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Shared drives\1. Procurement\2. UWTSD\1. Tenders\UWTSD2526.231  Professional  Consultacy Fraemwork\3. Draft Documnets\"/>
    </mc:Choice>
  </mc:AlternateContent>
  <xr:revisionPtr revIDLastSave="0" documentId="13_ncr:1_{4158E825-A23B-4E3E-BF29-23B7EB0F8024}" xr6:coauthVersionLast="36" xr6:coauthVersionMax="47" xr10:uidLastSave="{00000000-0000-0000-0000-000000000000}"/>
  <bookViews>
    <workbookView xWindow="-108" yWindow="-108" windowWidth="23256" windowHeight="12456" activeTab="2" xr2:uid="{20401B44-F6AD-4981-BA1E-0DF7E4E2DE38}"/>
  </bookViews>
  <sheets>
    <sheet name="Introduction" sheetId="1" r:id="rId1"/>
    <sheet name="Supplier Details" sheetId="5" r:id="rId2"/>
    <sheet name="LOT 2 Financial Information" sheetId="2" r:id="rId3"/>
  </sheets>
  <externalReferences>
    <externalReference r:id="rId4"/>
  </externalReferenc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7" i="2" l="1"/>
  <c r="F77" i="2"/>
  <c r="F78" i="2"/>
  <c r="F79" i="2"/>
  <c r="F80" i="2"/>
  <c r="F76" i="2"/>
  <c r="C4" i="2"/>
  <c r="B4" i="2"/>
  <c r="C4" i="5"/>
  <c r="C3" i="2" s="1"/>
  <c r="C3" i="5"/>
  <c r="C2" i="2" s="1"/>
  <c r="F81" i="2" l="1"/>
  <c r="F89" i="2"/>
  <c r="C16" i="5" s="1"/>
</calcChain>
</file>

<file path=xl/sharedStrings.xml><?xml version="1.0" encoding="utf-8"?>
<sst xmlns="http://schemas.openxmlformats.org/spreadsheetml/2006/main" count="135" uniqueCount="81">
  <si>
    <t>Lot 2 - Pricing Schedule</t>
  </si>
  <si>
    <t>Rates</t>
  </si>
  <si>
    <t>T&amp;S Rates</t>
  </si>
  <si>
    <t>Scenario</t>
  </si>
  <si>
    <t>Skill/Seniority Level</t>
  </si>
  <si>
    <t>Hourly Rate (GBP)</t>
  </si>
  <si>
    <t>Daily Rate (GBP)</t>
  </si>
  <si>
    <t>Director</t>
  </si>
  <si>
    <t>Associate</t>
  </si>
  <si>
    <t>Senior Quantity Surveyor (with at least 5 years experience)</t>
  </si>
  <si>
    <t>Quantity Surveyor (with at least 3 years experience)</t>
  </si>
  <si>
    <t>Graduate or Assistant Quantity Surveyor</t>
  </si>
  <si>
    <t>Project Value</t>
  </si>
  <si>
    <t>Percentage Fee</t>
  </si>
  <si>
    <t>£0 - £50,000</t>
  </si>
  <si>
    <t>£50,001 - £100,000</t>
  </si>
  <si>
    <t>£100,001 - £250,000</t>
  </si>
  <si>
    <t>£250,001 - £500,000</t>
  </si>
  <si>
    <t>Above £500,000</t>
  </si>
  <si>
    <t>Acquisition</t>
  </si>
  <si>
    <t>Value</t>
  </si>
  <si>
    <t>Under £500,000</t>
  </si>
  <si>
    <t>£500,001 - £1,000,000</t>
  </si>
  <si>
    <t>Above £1,000,000</t>
  </si>
  <si>
    <t>New Leases</t>
  </si>
  <si>
    <t>£0 - £25,000</t>
  </si>
  <si>
    <t>£25,001 - £50,000</t>
  </si>
  <si>
    <t xml:space="preserve">Above £100,001 </t>
  </si>
  <si>
    <t>Lease Renewal</t>
  </si>
  <si>
    <t>Valuation</t>
  </si>
  <si>
    <t>Please populate the table below with capped rates for travel and subsistence against each of the Partners.</t>
  </si>
  <si>
    <t>Partner</t>
  </si>
  <si>
    <t>Partner Location(s)</t>
  </si>
  <si>
    <t>Return Travel Rate</t>
  </si>
  <si>
    <t xml:space="preserve">Inclusive Subsistence Rate </t>
  </si>
  <si>
    <t>GBP (VAT not applicable)</t>
  </si>
  <si>
    <t>GBP (ex VAT)</t>
  </si>
  <si>
    <t xml:space="preserve"> £-   </t>
  </si>
  <si>
    <t xml:space="preserve">£-   </t>
  </si>
  <si>
    <t>Number of Hours Required</t>
  </si>
  <si>
    <t xml:space="preserve">Cost </t>
  </si>
  <si>
    <t>Total Cost (for Evaluation)</t>
  </si>
  <si>
    <t>Number of Projects</t>
  </si>
  <si>
    <t>Cost</t>
  </si>
  <si>
    <t>Total Evaluation Cost</t>
  </si>
  <si>
    <t>* Normal weekday hours are Monday - Friday 9am to 5pm and exclude any travelling time.</t>
  </si>
  <si>
    <t>A full working day is deemed to be 8 hours from 9am to 5pm with an hour break for lunch.</t>
  </si>
  <si>
    <t>Rates specific to Skill Levels &amp; Project Percentage Fee (for services within the scope of the Framework)</t>
  </si>
  <si>
    <t>Please complete the table below with your capped hourly, and day rates ex VAT.</t>
  </si>
  <si>
    <t xml:space="preserve">University Of Wales Trinity Saint David </t>
  </si>
  <si>
    <t>Carmarthen</t>
  </si>
  <si>
    <t xml:space="preserve">Lampeter </t>
  </si>
  <si>
    <t xml:space="preserve">Swansea </t>
  </si>
  <si>
    <t xml:space="preserve">Cardiff </t>
  </si>
  <si>
    <t xml:space="preserve">Birmingham </t>
  </si>
  <si>
    <t xml:space="preserve">London </t>
  </si>
  <si>
    <t>Coleg Sir Gar</t>
  </si>
  <si>
    <t xml:space="preserve">Llanelli </t>
  </si>
  <si>
    <t xml:space="preserve">Ammanford </t>
  </si>
  <si>
    <t xml:space="preserve">Coleg Ceredigion </t>
  </si>
  <si>
    <t xml:space="preserve">Aberystywth </t>
  </si>
  <si>
    <t xml:space="preserve">Cardigan </t>
  </si>
  <si>
    <t xml:space="preserve">Pembrokeshire College </t>
  </si>
  <si>
    <t xml:space="preserve">Haverfordwest </t>
  </si>
  <si>
    <t>Contract Ref:</t>
  </si>
  <si>
    <t>Contract Name:</t>
  </si>
  <si>
    <r>
      <t xml:space="preserve">This Commercial Questionnaire consists of three </t>
    </r>
    <r>
      <rPr>
        <sz val="11"/>
        <color rgb="FFFF0000"/>
        <rFont val="Calibri"/>
        <family val="2"/>
        <scheme val="minor"/>
      </rPr>
      <t>sections</t>
    </r>
    <r>
      <rPr>
        <sz val="11"/>
        <color rgb="FF000000"/>
        <rFont val="Calibri"/>
        <family val="2"/>
        <scheme val="minor"/>
      </rPr>
      <t xml:space="preserve"> all of which must be completed:</t>
    </r>
  </si>
  <si>
    <t>Please populate only the green highlighted cells below with your relevant rates.</t>
  </si>
  <si>
    <t>Do not enter data into the grey cells.</t>
  </si>
  <si>
    <t>Bidder Name:</t>
  </si>
  <si>
    <t>Address:</t>
  </si>
  <si>
    <t>Contact Name:</t>
  </si>
  <si>
    <t>Email Address:</t>
  </si>
  <si>
    <t>Phone Number:</t>
  </si>
  <si>
    <t>Totals:</t>
  </si>
  <si>
    <t>Lot 2, Financial Evaluation</t>
  </si>
  <si>
    <t>Scenario (for purpose of Financial Evaluation)</t>
  </si>
  <si>
    <t>(from Lot 2 Financial Evaluation tab)</t>
  </si>
  <si>
    <t>Rates entered in the 'Rates' and 'T&amp;S Rates' sheets will be capped and fixed for the first 3 years of the Framework. These rates will apply to all call-offs.  The Contractor can agree lower rates with individual Partners at the time of call-off.
The prices in the Contractor’s Financial Evaluation are the maximum rates allowed under the Framework and apply to all named Partners.
All costs must be in pounds sterling and exclude VAT.
The Financial Evaluation sheet will be used for the commercial evaluation of the Framework.
Additional job titles within the scope of the Lot, but not listed, may be added for information only.</t>
  </si>
  <si>
    <r>
      <rPr>
        <b/>
        <sz val="11"/>
        <color rgb="FF000000"/>
        <rFont val="Calibri"/>
        <family val="2"/>
        <scheme val="minor"/>
      </rPr>
      <t>Guidance for Scenario-Based Financial Evaluation</t>
    </r>
    <r>
      <rPr>
        <sz val="11"/>
        <color rgb="FF000000"/>
        <rFont val="Calibri"/>
        <family val="2"/>
        <scheme val="minor"/>
      </rPr>
      <t xml:space="preserve">
A total cost will be worked out using the data given in the  LOT 1 Financial Evaluation 
The Scenario is for evaluation only and does not reflect future demand.
If a unit cost is missing, a market average (based on prices from other Tenderers) will be used to assess the Tenderer's pricing.</t>
    </r>
  </si>
  <si>
    <r>
      <t xml:space="preserve">Information on each Partner location can be found in </t>
    </r>
    <r>
      <rPr>
        <sz val="10"/>
        <color rgb="FFFF0000"/>
        <rFont val="Calibri"/>
        <family val="2"/>
        <scheme val="minor"/>
      </rPr>
      <t>Appendix 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</si>
</sst>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quot;£&quot;#,##0.00"/>
  </numFmts>
  <fonts count="18" x14ac:knownFonts="1">
    <font>
      <sz val="11"/>
      <color theme="1"/>
      <name val="Calibri"/>
      <family val="2"/>
      <scheme val="minor"/>
    </font>
    <font>
      <b/>
      <u/>
      <sz val="11"/>
      <color theme="1"/>
      <name val="Calibri"/>
      <family val="2"/>
      <scheme val="minor"/>
    </font>
    <font>
      <sz val="11"/>
      <color rgb="FF000000"/>
      <name val="Calibri"/>
      <family val="2"/>
      <scheme val="minor"/>
    </font>
    <font>
      <b/>
      <sz val="10"/>
      <color rgb="FF000000"/>
      <name val="Calibri"/>
      <family val="2"/>
      <scheme val="minor"/>
    </font>
    <font>
      <sz val="10"/>
      <color rgb="FF000000"/>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b/>
      <sz val="11"/>
      <name val="Calibri"/>
      <family val="2"/>
      <scheme val="minor"/>
    </font>
    <font>
      <b/>
      <sz val="10"/>
      <color theme="1"/>
      <name val="Calibri"/>
      <family val="2"/>
      <scheme val="minor"/>
    </font>
    <font>
      <b/>
      <sz val="10"/>
      <name val="Calibri"/>
      <family val="2"/>
      <scheme val="minor"/>
    </font>
    <font>
      <sz val="10"/>
      <name val="Calibri"/>
      <family val="2"/>
      <scheme val="minor"/>
    </font>
    <font>
      <sz val="11"/>
      <name val="Calibri"/>
      <family val="2"/>
      <scheme val="minor"/>
    </font>
    <font>
      <b/>
      <u/>
      <sz val="10"/>
      <color theme="1"/>
      <name val="Calibri"/>
      <family val="2"/>
      <scheme val="minor"/>
    </font>
    <font>
      <u/>
      <sz val="10"/>
      <color theme="1"/>
      <name val="Calibri"/>
      <family val="2"/>
      <scheme val="minor"/>
    </font>
    <font>
      <sz val="10"/>
      <color rgb="FFFF0000"/>
      <name val="Calibri"/>
      <family val="2"/>
      <scheme val="minor"/>
    </font>
    <font>
      <b/>
      <sz val="8"/>
      <color rgb="FFFF0000"/>
      <name val="Calibri"/>
      <family val="2"/>
      <scheme val="minor"/>
    </font>
    <font>
      <b/>
      <sz val="11"/>
      <color rgb="FF000000"/>
      <name val="Calibri"/>
      <family val="2"/>
      <scheme val="minor"/>
    </font>
  </fonts>
  <fills count="9">
    <fill>
      <patternFill patternType="none"/>
    </fill>
    <fill>
      <patternFill patternType="gray125"/>
    </fill>
    <fill>
      <patternFill patternType="solid">
        <fgColor rgb="FFFFFFFF"/>
        <bgColor rgb="FF000000"/>
      </patternFill>
    </fill>
    <fill>
      <patternFill patternType="solid">
        <fgColor rgb="FFC6E0B4"/>
        <bgColor rgb="FF000000"/>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95">
    <xf numFmtId="0" fontId="0" fillId="0" borderId="0" xfId="0"/>
    <xf numFmtId="0" fontId="0" fillId="5" borderId="0" xfId="0" applyFill="1"/>
    <xf numFmtId="0" fontId="6" fillId="5" borderId="6" xfId="0" applyFont="1" applyFill="1" applyBorder="1" applyAlignment="1">
      <alignment horizontal="left" vertical="center" indent="1"/>
    </xf>
    <xf numFmtId="0" fontId="6" fillId="5" borderId="10" xfId="0" applyFont="1" applyFill="1" applyBorder="1" applyAlignment="1">
      <alignment horizontal="left" vertical="center" indent="1"/>
    </xf>
    <xf numFmtId="0" fontId="1" fillId="5" borderId="0" xfId="0" applyFont="1" applyFill="1"/>
    <xf numFmtId="0" fontId="2" fillId="5" borderId="0" xfId="0" applyFont="1" applyFill="1"/>
    <xf numFmtId="0" fontId="2" fillId="6" borderId="0" xfId="0" applyFont="1" applyFill="1" applyAlignment="1">
      <alignment vertical="center"/>
    </xf>
    <xf numFmtId="0" fontId="2" fillId="7" borderId="0" xfId="0" applyFont="1" applyFill="1" applyAlignment="1">
      <alignment vertical="center"/>
    </xf>
    <xf numFmtId="0" fontId="7" fillId="6" borderId="0" xfId="0" applyFont="1" applyFill="1"/>
    <xf numFmtId="0" fontId="7" fillId="7" borderId="0" xfId="0" applyFont="1" applyFill="1"/>
    <xf numFmtId="0" fontId="0" fillId="5" borderId="14" xfId="0" applyFill="1" applyBorder="1"/>
    <xf numFmtId="0" fontId="0" fillId="5" borderId="16" xfId="0" applyFill="1" applyBorder="1"/>
    <xf numFmtId="0" fontId="0" fillId="7" borderId="0" xfId="0" applyFill="1"/>
    <xf numFmtId="0" fontId="0" fillId="5" borderId="17" xfId="0" applyFill="1" applyBorder="1"/>
    <xf numFmtId="0" fontId="8" fillId="5" borderId="0" xfId="0" applyFont="1" applyFill="1" applyAlignment="1">
      <alignment horizontal="left" vertical="center" wrapText="1"/>
    </xf>
    <xf numFmtId="0" fontId="0" fillId="5" borderId="18" xfId="0" applyFill="1" applyBorder="1"/>
    <xf numFmtId="0" fontId="7" fillId="5" borderId="17" xfId="0" applyFont="1" applyFill="1" applyBorder="1"/>
    <xf numFmtId="0" fontId="9" fillId="8" borderId="6" xfId="0" applyFont="1" applyFill="1" applyBorder="1" applyAlignment="1">
      <alignment vertical="center"/>
    </xf>
    <xf numFmtId="0" fontId="7" fillId="8" borderId="19" xfId="0" applyFont="1" applyFill="1" applyBorder="1" applyAlignment="1">
      <alignment horizontal="left" vertical="center"/>
    </xf>
    <xf numFmtId="0" fontId="7" fillId="5" borderId="18" xfId="0" applyFont="1" applyFill="1" applyBorder="1"/>
    <xf numFmtId="0" fontId="9" fillId="8" borderId="10" xfId="0" applyFont="1" applyFill="1" applyBorder="1" applyAlignment="1">
      <alignment vertical="center"/>
    </xf>
    <xf numFmtId="0" fontId="7" fillId="8" borderId="20" xfId="0" applyFont="1" applyFill="1" applyBorder="1" applyAlignment="1">
      <alignment horizontal="left" vertical="center" wrapText="1"/>
    </xf>
    <xf numFmtId="0" fontId="7" fillId="5" borderId="17" xfId="0" applyFont="1" applyFill="1" applyBorder="1" applyAlignment="1">
      <alignment vertical="center"/>
    </xf>
    <xf numFmtId="0" fontId="7" fillId="5" borderId="18" xfId="0" applyFont="1" applyFill="1" applyBorder="1" applyAlignment="1">
      <alignment vertical="center"/>
    </xf>
    <xf numFmtId="0" fontId="7" fillId="6" borderId="19" xfId="0" applyFont="1" applyFill="1" applyBorder="1" applyAlignment="1">
      <alignment vertical="center"/>
    </xf>
    <xf numFmtId="0" fontId="9" fillId="8" borderId="21" xfId="0" applyFont="1" applyFill="1" applyBorder="1" applyAlignment="1">
      <alignment vertical="center"/>
    </xf>
    <xf numFmtId="0" fontId="7" fillId="6" borderId="22" xfId="0" applyFont="1" applyFill="1" applyBorder="1" applyAlignment="1">
      <alignment vertical="center"/>
    </xf>
    <xf numFmtId="0" fontId="7" fillId="6" borderId="20" xfId="0" applyFont="1" applyFill="1" applyBorder="1" applyAlignment="1">
      <alignment vertical="center"/>
    </xf>
    <xf numFmtId="0" fontId="10" fillId="5" borderId="0" xfId="0" applyFont="1" applyFill="1" applyAlignment="1">
      <alignment horizontal="left" vertical="center" wrapText="1"/>
    </xf>
    <xf numFmtId="0" fontId="11" fillId="7" borderId="0" xfId="0" applyFont="1" applyFill="1"/>
    <xf numFmtId="0" fontId="9" fillId="7" borderId="27" xfId="0" applyFont="1" applyFill="1" applyBorder="1"/>
    <xf numFmtId="44" fontId="7" fillId="7" borderId="28" xfId="0" applyNumberFormat="1" applyFont="1" applyFill="1" applyBorder="1"/>
    <xf numFmtId="0" fontId="0" fillId="5" borderId="29" xfId="0" applyFill="1" applyBorder="1"/>
    <xf numFmtId="0" fontId="0" fillId="5" borderId="30" xfId="0" applyFill="1" applyBorder="1"/>
    <xf numFmtId="0" fontId="0" fillId="5" borderId="31" xfId="0" applyFill="1" applyBorder="1"/>
    <xf numFmtId="0" fontId="12" fillId="7" borderId="0" xfId="0" applyFont="1" applyFill="1"/>
    <xf numFmtId="0" fontId="12" fillId="7" borderId="0" xfId="0" applyFont="1" applyFill="1" applyAlignment="1">
      <alignment horizontal="left" indent="3"/>
    </xf>
    <xf numFmtId="0" fontId="9" fillId="8" borderId="6" xfId="0" applyFont="1" applyFill="1" applyBorder="1" applyAlignment="1">
      <alignment horizontal="left" vertical="center"/>
    </xf>
    <xf numFmtId="0" fontId="3" fillId="5" borderId="1" xfId="0" applyFont="1" applyFill="1" applyBorder="1" applyAlignment="1">
      <alignment horizontal="left" vertical="center" wrapText="1"/>
    </xf>
    <xf numFmtId="0" fontId="9" fillId="8" borderId="19" xfId="0" applyFont="1" applyFill="1" applyBorder="1" applyAlignment="1">
      <alignment horizontal="left" vertical="center"/>
    </xf>
    <xf numFmtId="0" fontId="9" fillId="8" borderId="25" xfId="0" applyFont="1" applyFill="1" applyBorder="1" applyAlignment="1">
      <alignment horizontal="left" vertical="center"/>
    </xf>
    <xf numFmtId="0" fontId="9" fillId="8" borderId="26" xfId="0" applyFont="1" applyFill="1" applyBorder="1" applyAlignment="1">
      <alignment horizontal="left" vertical="center"/>
    </xf>
    <xf numFmtId="0" fontId="9" fillId="8" borderId="27" xfId="0" applyFont="1" applyFill="1" applyBorder="1" applyAlignment="1">
      <alignment horizontal="left" vertical="center"/>
    </xf>
    <xf numFmtId="0" fontId="9" fillId="8" borderId="28" xfId="0" applyFont="1" applyFill="1" applyBorder="1" applyAlignment="1">
      <alignment horizontal="left" vertical="center"/>
    </xf>
    <xf numFmtId="0" fontId="3"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3" borderId="1" xfId="0" applyFont="1" applyFill="1" applyBorder="1" applyAlignment="1">
      <alignment horizontal="left" vertical="center" wrapText="1"/>
    </xf>
    <xf numFmtId="164" fontId="4" fillId="3" borderId="1" xfId="0" applyNumberFormat="1" applyFont="1" applyFill="1" applyBorder="1" applyAlignment="1">
      <alignment horizontal="center" vertical="center" wrapText="1"/>
    </xf>
    <xf numFmtId="0" fontId="7" fillId="5" borderId="0" xfId="0" applyFont="1" applyFill="1"/>
    <xf numFmtId="0" fontId="7" fillId="0" borderId="0" xfId="0" applyFont="1"/>
    <xf numFmtId="0" fontId="7" fillId="4" borderId="0" xfId="0" applyFont="1" applyFill="1"/>
    <xf numFmtId="0" fontId="4" fillId="5" borderId="0" xfId="0" applyFont="1" applyFill="1"/>
    <xf numFmtId="0" fontId="13" fillId="5" borderId="0" xfId="0" applyFont="1" applyFill="1"/>
    <xf numFmtId="0" fontId="4" fillId="5" borderId="0" xfId="0" applyFont="1" applyFill="1" applyAlignment="1">
      <alignment wrapText="1"/>
    </xf>
    <xf numFmtId="0" fontId="7" fillId="4" borderId="5" xfId="0" applyFont="1" applyFill="1" applyBorder="1" applyAlignment="1">
      <alignment horizontal="center"/>
    </xf>
    <xf numFmtId="164" fontId="7" fillId="8" borderId="1" xfId="0" applyNumberFormat="1" applyFont="1" applyFill="1" applyBorder="1"/>
    <xf numFmtId="164" fontId="7" fillId="7" borderId="1" xfId="0" applyNumberFormat="1" applyFont="1" applyFill="1" applyBorder="1"/>
    <xf numFmtId="10" fontId="7" fillId="6" borderId="5" xfId="0" applyNumberFormat="1" applyFont="1" applyFill="1" applyBorder="1" applyAlignment="1">
      <alignment horizontal="center"/>
    </xf>
    <xf numFmtId="0" fontId="7" fillId="4" borderId="1" xfId="0" applyFont="1" applyFill="1" applyBorder="1" applyAlignment="1">
      <alignment horizontal="center"/>
    </xf>
    <xf numFmtId="164" fontId="7" fillId="6" borderId="1" xfId="0" applyNumberFormat="1" applyFont="1" applyFill="1" applyBorder="1"/>
    <xf numFmtId="10" fontId="14" fillId="6" borderId="1" xfId="0" applyNumberFormat="1" applyFont="1" applyFill="1" applyBorder="1"/>
    <xf numFmtId="10" fontId="7" fillId="6" borderId="1" xfId="0" applyNumberFormat="1" applyFont="1" applyFill="1" applyBorder="1"/>
    <xf numFmtId="0" fontId="9" fillId="5" borderId="0" xfId="0" applyFont="1" applyFill="1" applyAlignment="1">
      <alignment horizontal="left" vertical="center"/>
    </xf>
    <xf numFmtId="0" fontId="16" fillId="5" borderId="0" xfId="0" applyFont="1" applyFill="1" applyAlignment="1">
      <alignment horizontal="left" vertical="center" wrapText="1"/>
    </xf>
    <xf numFmtId="0" fontId="0" fillId="5" borderId="7" xfId="0" applyFill="1" applyBorder="1" applyAlignment="1">
      <alignment horizontal="left" vertical="center" indent="1"/>
    </xf>
    <xf numFmtId="0" fontId="0" fillId="5" borderId="8" xfId="0" applyFill="1" applyBorder="1" applyAlignment="1">
      <alignment horizontal="left" vertical="center" indent="1"/>
    </xf>
    <xf numFmtId="0" fontId="0" fillId="5" borderId="9" xfId="0" applyFill="1" applyBorder="1" applyAlignment="1">
      <alignment horizontal="left" vertical="center" indent="1"/>
    </xf>
    <xf numFmtId="0" fontId="0" fillId="5" borderId="11" xfId="0" applyFill="1" applyBorder="1" applyAlignment="1">
      <alignment horizontal="left" vertical="center" wrapText="1" indent="1"/>
    </xf>
    <xf numFmtId="0" fontId="0" fillId="5" borderId="12" xfId="0" applyFill="1" applyBorder="1" applyAlignment="1">
      <alignment horizontal="left" vertical="center" wrapText="1" indent="1"/>
    </xf>
    <xf numFmtId="0" fontId="0" fillId="5" borderId="13" xfId="0" applyFill="1" applyBorder="1" applyAlignment="1">
      <alignment horizontal="left" vertical="center" wrapText="1" indent="1"/>
    </xf>
    <xf numFmtId="0" fontId="0" fillId="5" borderId="15" xfId="0" applyFill="1" applyBorder="1" applyAlignment="1">
      <alignment horizontal="center"/>
    </xf>
    <xf numFmtId="0" fontId="7" fillId="6" borderId="23" xfId="0" applyFont="1" applyFill="1" applyBorder="1" applyAlignment="1">
      <alignment vertical="center"/>
    </xf>
    <xf numFmtId="0" fontId="7" fillId="6" borderId="24" xfId="0" applyFont="1" applyFill="1" applyBorder="1" applyAlignment="1">
      <alignment vertical="center"/>
    </xf>
    <xf numFmtId="0" fontId="13" fillId="4" borderId="0" xfId="0" applyFont="1" applyFill="1"/>
    <xf numFmtId="0" fontId="4" fillId="5" borderId="0" xfId="0" applyFont="1" applyFill="1"/>
    <xf numFmtId="0" fontId="7" fillId="5" borderId="5" xfId="0" applyFont="1" applyFill="1" applyBorder="1"/>
    <xf numFmtId="0" fontId="7" fillId="5" borderId="32" xfId="0" applyFont="1" applyFill="1" applyBorder="1"/>
    <xf numFmtId="0" fontId="4" fillId="5" borderId="33" xfId="0" applyFont="1" applyFill="1" applyBorder="1"/>
    <xf numFmtId="0" fontId="7" fillId="5" borderId="34" xfId="0" applyFont="1" applyFill="1" applyBorder="1"/>
    <xf numFmtId="0" fontId="3" fillId="5" borderId="5" xfId="0" applyFont="1" applyFill="1" applyBorder="1" applyAlignment="1">
      <alignment horizontal="left" vertical="center" wrapText="1"/>
    </xf>
    <xf numFmtId="0" fontId="3" fillId="5" borderId="32" xfId="0" applyFont="1" applyFill="1" applyBorder="1" applyAlignment="1">
      <alignment horizontal="left" vertical="center" wrapText="1"/>
    </xf>
    <xf numFmtId="0" fontId="3" fillId="5" borderId="1" xfId="0" applyFont="1" applyFill="1" applyBorder="1" applyAlignment="1">
      <alignment horizontal="left" vertical="center" wrapText="1"/>
    </xf>
    <xf numFmtId="0" fontId="7" fillId="5" borderId="33" xfId="0" applyFont="1" applyFill="1" applyBorder="1"/>
    <xf numFmtId="0" fontId="7" fillId="0" borderId="1" xfId="0" applyFont="1" applyBorder="1"/>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9" fillId="0" borderId="1" xfId="0" applyFont="1" applyBorder="1" applyAlignment="1">
      <alignment horizontal="left"/>
    </xf>
    <xf numFmtId="6" fontId="7" fillId="0" borderId="1" xfId="0" applyNumberFormat="1" applyFont="1" applyBorder="1" applyAlignment="1">
      <alignment horizontal="left" vertical="top"/>
    </xf>
    <xf numFmtId="0" fontId="9" fillId="0" borderId="1" xfId="0" applyFont="1" applyBorder="1" applyAlignment="1"/>
    <xf numFmtId="0" fontId="2" fillId="5" borderId="0" xfId="0" applyFont="1" applyFill="1" applyAlignment="1">
      <alignment horizontal="left" vertical="top" wrapText="1"/>
    </xf>
    <xf numFmtId="0" fontId="2" fillId="5" borderId="0" xfId="0" applyFont="1" applyFill="1" applyAlignment="1">
      <alignment horizontal="left" wrapText="1"/>
    </xf>
    <xf numFmtId="0" fontId="2" fillId="5"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0</xdr:row>
      <xdr:rowOff>200025</xdr:rowOff>
    </xdr:from>
    <xdr:to>
      <xdr:col>3</xdr:col>
      <xdr:colOff>320264</xdr:colOff>
      <xdr:row>0</xdr:row>
      <xdr:rowOff>977092</xdr:rowOff>
    </xdr:to>
    <xdr:pic>
      <xdr:nvPicPr>
        <xdr:cNvPr id="2" name="Picture 1">
          <a:extLst>
            <a:ext uri="{FF2B5EF4-FFF2-40B4-BE49-F238E27FC236}">
              <a16:creationId xmlns:a16="http://schemas.microsoft.com/office/drawing/2014/main" id="{86E67CEC-C36F-499D-A453-F5B9A2C2D6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 y="201930"/>
          <a:ext cx="2325709" cy="7694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6754</xdr:colOff>
      <xdr:row>0</xdr:row>
      <xdr:rowOff>155863</xdr:rowOff>
    </xdr:from>
    <xdr:to>
      <xdr:col>2</xdr:col>
      <xdr:colOff>852625</xdr:colOff>
      <xdr:row>0</xdr:row>
      <xdr:rowOff>936740</xdr:rowOff>
    </xdr:to>
    <xdr:pic>
      <xdr:nvPicPr>
        <xdr:cNvPr id="2" name="Picture 1">
          <a:extLst>
            <a:ext uri="{FF2B5EF4-FFF2-40B4-BE49-F238E27FC236}">
              <a16:creationId xmlns:a16="http://schemas.microsoft.com/office/drawing/2014/main" id="{ED669645-01C5-47F4-B178-DF670C37CE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109" y="155863"/>
          <a:ext cx="2331771" cy="7808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161925</xdr:rowOff>
    </xdr:from>
    <xdr:to>
      <xdr:col>2</xdr:col>
      <xdr:colOff>59106</xdr:colOff>
      <xdr:row>0</xdr:row>
      <xdr:rowOff>958042</xdr:rowOff>
    </xdr:to>
    <xdr:pic>
      <xdr:nvPicPr>
        <xdr:cNvPr id="2" name="Picture 1">
          <a:extLst>
            <a:ext uri="{FF2B5EF4-FFF2-40B4-BE49-F238E27FC236}">
              <a16:creationId xmlns:a16="http://schemas.microsoft.com/office/drawing/2014/main" id="{6B28FD49-6823-47D2-9AD6-C29C6BC9CC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630" y="163830"/>
          <a:ext cx="2350821" cy="7732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D%20Appendix_B_-_Lot_1_Pricing_Schedule%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Supplier Details"/>
      <sheetName val=" LOT 1 Financial Evaluation  "/>
    </sheetNames>
    <sheetDataSet>
      <sheetData sheetId="0"/>
      <sheetData sheetId="1">
        <row r="6">
          <cell r="B6" t="str">
            <v>Bidder Name:</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315B-7264-497C-BF93-7DBE64D00E4D}">
  <dimension ref="A1:O27"/>
  <sheetViews>
    <sheetView topLeftCell="A13" zoomScale="85" zoomScaleNormal="85" workbookViewId="0">
      <selection activeCell="E26" sqref="E26"/>
    </sheetView>
  </sheetViews>
  <sheetFormatPr defaultColWidth="0" defaultRowHeight="14.4" zeroHeight="1" x14ac:dyDescent="0.3"/>
  <cols>
    <col min="1" max="1" width="8.88671875" style="1" customWidth="1"/>
    <col min="2" max="2" width="20.6640625" style="1" customWidth="1"/>
    <col min="3" max="3" width="10.21875" style="1" bestFit="1" customWidth="1"/>
    <col min="4" max="15" width="8.88671875" style="1" customWidth="1"/>
    <col min="16" max="16384" width="8.88671875" hidden="1"/>
  </cols>
  <sheetData>
    <row r="1" spans="2:14" ht="91.8" customHeight="1" thickBot="1" x14ac:dyDescent="0.35"/>
    <row r="2" spans="2:14" x14ac:dyDescent="0.3">
      <c r="B2" s="2" t="s">
        <v>64</v>
      </c>
      <c r="C2" s="64"/>
      <c r="D2" s="65"/>
      <c r="E2" s="66"/>
    </row>
    <row r="3" spans="2:14" ht="15" thickBot="1" x14ac:dyDescent="0.35">
      <c r="B3" s="3" t="s">
        <v>65</v>
      </c>
      <c r="C3" s="67"/>
      <c r="D3" s="68"/>
      <c r="E3" s="69"/>
    </row>
    <row r="4" spans="2:14" x14ac:dyDescent="0.3"/>
    <row r="5" spans="2:14" x14ac:dyDescent="0.3">
      <c r="B5" s="4" t="s">
        <v>0</v>
      </c>
    </row>
    <row r="6" spans="2:14" x14ac:dyDescent="0.3">
      <c r="B6" s="4"/>
    </row>
    <row r="7" spans="2:14" x14ac:dyDescent="0.3">
      <c r="B7" s="5" t="s">
        <v>66</v>
      </c>
      <c r="C7" s="5"/>
      <c r="D7" s="5"/>
    </row>
    <row r="8" spans="2:14" x14ac:dyDescent="0.3">
      <c r="B8" s="5"/>
      <c r="C8" s="5"/>
      <c r="D8" s="5"/>
    </row>
    <row r="9" spans="2:14" x14ac:dyDescent="0.3">
      <c r="B9" s="5" t="s">
        <v>1</v>
      </c>
      <c r="C9" s="5"/>
      <c r="D9" s="5"/>
    </row>
    <row r="10" spans="2:14" x14ac:dyDescent="0.3">
      <c r="B10" s="5" t="s">
        <v>2</v>
      </c>
      <c r="C10" s="5"/>
      <c r="D10" s="5"/>
    </row>
    <row r="11" spans="2:14" x14ac:dyDescent="0.3">
      <c r="B11" s="5" t="s">
        <v>3</v>
      </c>
      <c r="C11" s="5"/>
      <c r="D11" s="5"/>
    </row>
    <row r="12" spans="2:14" x14ac:dyDescent="0.3"/>
    <row r="13" spans="2:14" ht="124.8" customHeight="1" x14ac:dyDescent="0.3">
      <c r="B13" s="92" t="s">
        <v>78</v>
      </c>
      <c r="C13" s="92"/>
      <c r="D13" s="92"/>
      <c r="E13" s="92"/>
      <c r="F13" s="92"/>
      <c r="G13" s="92"/>
      <c r="H13" s="92"/>
      <c r="I13" s="92"/>
      <c r="J13" s="92"/>
      <c r="K13" s="92"/>
      <c r="L13" s="92"/>
      <c r="M13" s="92"/>
      <c r="N13" s="92"/>
    </row>
    <row r="14" spans="2:14" x14ac:dyDescent="0.3">
      <c r="B14" s="5"/>
      <c r="C14" s="5"/>
      <c r="D14" s="5"/>
    </row>
    <row r="15" spans="2:14" x14ac:dyDescent="0.3">
      <c r="B15" s="6" t="s">
        <v>67</v>
      </c>
      <c r="C15" s="8"/>
      <c r="D15" s="8"/>
      <c r="E15" s="8"/>
      <c r="F15" s="8"/>
      <c r="G15" s="8"/>
      <c r="H15" s="8"/>
      <c r="I15" s="8"/>
      <c r="J15" s="8"/>
      <c r="K15" s="8"/>
      <c r="L15" s="8"/>
      <c r="M15" s="8"/>
      <c r="N15" s="8"/>
    </row>
    <row r="16" spans="2:14" x14ac:dyDescent="0.3">
      <c r="B16" s="7" t="s">
        <v>68</v>
      </c>
      <c r="C16" s="9"/>
      <c r="D16" s="9"/>
      <c r="E16" s="9"/>
      <c r="F16" s="9"/>
      <c r="G16" s="9"/>
      <c r="H16" s="9"/>
      <c r="I16" s="9"/>
      <c r="J16" s="9"/>
      <c r="K16" s="9"/>
      <c r="L16" s="9"/>
      <c r="M16" s="9"/>
      <c r="N16" s="9"/>
    </row>
    <row r="17" spans="2:14" x14ac:dyDescent="0.3">
      <c r="B17" s="5"/>
    </row>
    <row r="18" spans="2:14" ht="111.6" customHeight="1" x14ac:dyDescent="0.3">
      <c r="B18" s="93" t="s">
        <v>79</v>
      </c>
      <c r="C18" s="94"/>
      <c r="D18" s="94"/>
      <c r="E18" s="94"/>
      <c r="F18" s="94"/>
      <c r="G18" s="94"/>
      <c r="H18" s="94"/>
      <c r="I18" s="94"/>
      <c r="J18" s="94"/>
      <c r="K18" s="94"/>
      <c r="L18" s="94"/>
      <c r="M18" s="94"/>
      <c r="N18" s="94"/>
    </row>
    <row r="19" spans="2:14" x14ac:dyDescent="0.3">
      <c r="B19" s="94"/>
      <c r="C19" s="94"/>
      <c r="D19" s="94"/>
      <c r="E19" s="94"/>
      <c r="F19" s="94"/>
      <c r="G19" s="94"/>
      <c r="H19" s="94"/>
      <c r="I19" s="94"/>
      <c r="J19" s="94"/>
      <c r="K19" s="94"/>
      <c r="L19" s="94"/>
      <c r="M19" s="94"/>
      <c r="N19" s="94"/>
    </row>
    <row r="20" spans="2:14" x14ac:dyDescent="0.3"/>
    <row r="21" spans="2:14" x14ac:dyDescent="0.3"/>
    <row r="22" spans="2:14" x14ac:dyDescent="0.3"/>
    <row r="23" spans="2:14" x14ac:dyDescent="0.3"/>
    <row r="24" spans="2:14" x14ac:dyDescent="0.3"/>
    <row r="25" spans="2:14" x14ac:dyDescent="0.3"/>
    <row r="26" spans="2:14" x14ac:dyDescent="0.3"/>
    <row r="27" spans="2:14" x14ac:dyDescent="0.3"/>
  </sheetData>
  <mergeCells count="4">
    <mergeCell ref="C2:E2"/>
    <mergeCell ref="C3:E3"/>
    <mergeCell ref="B13:N13"/>
    <mergeCell ref="B18:N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D4F9A-4CF1-4CB9-9C85-6AE9D969A791}">
  <dimension ref="A1:D17"/>
  <sheetViews>
    <sheetView topLeftCell="A2" zoomScale="110" zoomScaleNormal="110" workbookViewId="0">
      <selection activeCell="C16" sqref="C16"/>
    </sheetView>
  </sheetViews>
  <sheetFormatPr defaultColWidth="9.109375" defaultRowHeight="14.4" x14ac:dyDescent="0.3"/>
  <cols>
    <col min="1" max="1" width="2.5546875" style="35" customWidth="1"/>
    <col min="2" max="2" width="21.6640625" style="35" customWidth="1"/>
    <col min="3" max="3" width="52.44140625" style="36" customWidth="1"/>
    <col min="4" max="4" width="2.5546875" style="35" customWidth="1"/>
    <col min="5" max="16384" width="9.109375" style="35"/>
  </cols>
  <sheetData>
    <row r="1" spans="1:4" s="12" customFormat="1" ht="82.95" customHeight="1" x14ac:dyDescent="0.3">
      <c r="A1" s="10"/>
      <c r="B1" s="70"/>
      <c r="C1" s="70"/>
      <c r="D1" s="11"/>
    </row>
    <row r="2" spans="1:4" s="12" customFormat="1" ht="15" thickBot="1" x14ac:dyDescent="0.35">
      <c r="A2" s="13"/>
      <c r="B2" s="14"/>
      <c r="C2" s="14"/>
      <c r="D2" s="15"/>
    </row>
    <row r="3" spans="1:4" s="9" customFormat="1" ht="13.8" x14ac:dyDescent="0.3">
      <c r="A3" s="16"/>
      <c r="B3" s="17" t="s">
        <v>64</v>
      </c>
      <c r="C3" s="18">
        <f>Introduction!C2</f>
        <v>0</v>
      </c>
      <c r="D3" s="19"/>
    </row>
    <row r="4" spans="1:4" s="9" customFormat="1" thickBot="1" x14ac:dyDescent="0.35">
      <c r="A4" s="16"/>
      <c r="B4" s="20" t="s">
        <v>65</v>
      </c>
      <c r="C4" s="21">
        <f>Introduction!C3</f>
        <v>0</v>
      </c>
      <c r="D4" s="19"/>
    </row>
    <row r="5" spans="1:4" s="9" customFormat="1" thickBot="1" x14ac:dyDescent="0.35">
      <c r="A5" s="16"/>
      <c r="B5" s="22"/>
      <c r="C5" s="23"/>
      <c r="D5" s="19"/>
    </row>
    <row r="6" spans="1:4" s="9" customFormat="1" ht="13.8" x14ac:dyDescent="0.3">
      <c r="A6" s="16"/>
      <c r="B6" s="17" t="s">
        <v>69</v>
      </c>
      <c r="C6" s="24"/>
      <c r="D6" s="19"/>
    </row>
    <row r="7" spans="1:4" s="9" customFormat="1" ht="13.8" x14ac:dyDescent="0.3">
      <c r="A7" s="16"/>
      <c r="B7" s="25" t="s">
        <v>70</v>
      </c>
      <c r="C7" s="26"/>
      <c r="D7" s="19"/>
    </row>
    <row r="8" spans="1:4" s="9" customFormat="1" ht="13.8" x14ac:dyDescent="0.3">
      <c r="A8" s="16"/>
      <c r="B8" s="71"/>
      <c r="C8" s="72"/>
      <c r="D8" s="19"/>
    </row>
    <row r="9" spans="1:4" s="9" customFormat="1" ht="13.8" x14ac:dyDescent="0.3">
      <c r="A9" s="16"/>
      <c r="B9" s="71"/>
      <c r="C9" s="72"/>
      <c r="D9" s="19"/>
    </row>
    <row r="10" spans="1:4" s="9" customFormat="1" ht="13.8" x14ac:dyDescent="0.3">
      <c r="A10" s="16"/>
      <c r="B10" s="71"/>
      <c r="C10" s="72"/>
      <c r="D10" s="19"/>
    </row>
    <row r="11" spans="1:4" s="9" customFormat="1" ht="13.8" x14ac:dyDescent="0.3">
      <c r="A11" s="16"/>
      <c r="B11" s="25" t="s">
        <v>71</v>
      </c>
      <c r="C11" s="26"/>
      <c r="D11" s="19"/>
    </row>
    <row r="12" spans="1:4" s="9" customFormat="1" ht="13.8" x14ac:dyDescent="0.3">
      <c r="A12" s="16"/>
      <c r="B12" s="25" t="s">
        <v>72</v>
      </c>
      <c r="C12" s="26"/>
      <c r="D12" s="19"/>
    </row>
    <row r="13" spans="1:4" s="9" customFormat="1" thickBot="1" x14ac:dyDescent="0.35">
      <c r="A13" s="16"/>
      <c r="B13" s="20" t="s">
        <v>73</v>
      </c>
      <c r="C13" s="27"/>
      <c r="D13" s="19"/>
    </row>
    <row r="14" spans="1:4" s="9" customFormat="1" ht="13.8" x14ac:dyDescent="0.3">
      <c r="A14" s="16"/>
      <c r="B14" s="28"/>
      <c r="C14" s="28"/>
      <c r="D14" s="19"/>
    </row>
    <row r="15" spans="1:4" s="9" customFormat="1" thickBot="1" x14ac:dyDescent="0.35">
      <c r="A15" s="16"/>
      <c r="B15" s="28" t="s">
        <v>74</v>
      </c>
      <c r="C15" s="63" t="s">
        <v>77</v>
      </c>
      <c r="D15" s="19"/>
    </row>
    <row r="16" spans="1:4" s="29" customFormat="1" thickBot="1" x14ac:dyDescent="0.35">
      <c r="A16" s="16"/>
      <c r="B16" s="30" t="s">
        <v>44</v>
      </c>
      <c r="C16" s="31">
        <f>'LOT 2 Financial Information'!F89</f>
        <v>0</v>
      </c>
      <c r="D16" s="19"/>
    </row>
    <row r="17" spans="1:4" ht="15" thickBot="1" x14ac:dyDescent="0.35">
      <c r="A17" s="32"/>
      <c r="B17" s="33"/>
      <c r="C17" s="33"/>
      <c r="D17" s="34"/>
    </row>
  </sheetData>
  <mergeCells count="4">
    <mergeCell ref="B1:C1"/>
    <mergeCell ref="B8:C8"/>
    <mergeCell ref="B9:C9"/>
    <mergeCell ref="B10:C10"/>
  </mergeCells>
  <pageMargins left="0.7" right="0.7" top="0.75" bottom="0.75" header="0.3" footer="0.3"/>
  <pageSetup paperSize="9"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5C212-E0F6-4A8F-9085-4992D3C5BBF2}">
  <dimension ref="A1:K90"/>
  <sheetViews>
    <sheetView tabSelected="1" topLeftCell="A64" workbookViewId="0">
      <selection activeCell="C59" sqref="C59"/>
    </sheetView>
  </sheetViews>
  <sheetFormatPr defaultColWidth="0" defaultRowHeight="14.4" zeroHeight="1" x14ac:dyDescent="0.3"/>
  <cols>
    <col min="1" max="1" width="4" customWidth="1"/>
    <col min="2" max="2" width="30.6640625" customWidth="1"/>
    <col min="3" max="3" width="44.44140625" customWidth="1"/>
    <col min="4" max="4" width="15.77734375" bestFit="1" customWidth="1"/>
    <col min="5" max="5" width="14.21875" bestFit="1" customWidth="1"/>
    <col min="6" max="6" width="12" customWidth="1"/>
    <col min="7" max="7" width="8.88671875" customWidth="1"/>
    <col min="8" max="11" width="0" hidden="1" customWidth="1"/>
    <col min="12" max="16384" width="8.88671875" hidden="1"/>
  </cols>
  <sheetData>
    <row r="1" spans="1:8" s="49" customFormat="1" ht="94.2" customHeight="1" thickBot="1" x14ac:dyDescent="0.35">
      <c r="A1" s="48"/>
      <c r="B1" s="48"/>
      <c r="C1" s="48"/>
      <c r="D1" s="48"/>
      <c r="E1" s="48"/>
      <c r="F1" s="48"/>
      <c r="G1" s="48"/>
      <c r="H1" s="48"/>
    </row>
    <row r="2" spans="1:8" s="49" customFormat="1" ht="13.8" x14ac:dyDescent="0.3">
      <c r="A2" s="48"/>
      <c r="B2" s="37" t="s">
        <v>64</v>
      </c>
      <c r="C2" s="39">
        <f>'Supplier Details'!C3</f>
        <v>0</v>
      </c>
      <c r="D2" s="48"/>
      <c r="E2" s="48"/>
      <c r="F2" s="48"/>
      <c r="G2" s="48"/>
      <c r="H2" s="48"/>
    </row>
    <row r="3" spans="1:8" s="49" customFormat="1" thickBot="1" x14ac:dyDescent="0.35">
      <c r="A3" s="48"/>
      <c r="B3" s="40" t="s">
        <v>65</v>
      </c>
      <c r="C3" s="41">
        <f>'Supplier Details'!C4</f>
        <v>0</v>
      </c>
      <c r="D3" s="48"/>
      <c r="E3" s="48"/>
      <c r="F3" s="48"/>
      <c r="G3" s="48"/>
      <c r="H3" s="48"/>
    </row>
    <row r="4" spans="1:8" s="49" customFormat="1" thickBot="1" x14ac:dyDescent="0.35">
      <c r="A4" s="48"/>
      <c r="B4" s="42" t="str">
        <f>'[1]Supplier Details'!B6</f>
        <v>Bidder Name:</v>
      </c>
      <c r="C4" s="43">
        <f>'Supplier Details'!C6</f>
        <v>0</v>
      </c>
      <c r="D4" s="48"/>
      <c r="E4" s="48"/>
      <c r="F4" s="48"/>
      <c r="G4" s="48"/>
      <c r="H4" s="48"/>
    </row>
    <row r="5" spans="1:8" s="49" customFormat="1" ht="13.8" x14ac:dyDescent="0.3">
      <c r="A5" s="48"/>
      <c r="B5" s="48"/>
      <c r="C5" s="48"/>
      <c r="D5" s="48"/>
      <c r="E5" s="48"/>
      <c r="F5" s="48"/>
      <c r="G5" s="48"/>
      <c r="H5" s="48"/>
    </row>
    <row r="6" spans="1:8" s="49" customFormat="1" ht="13.8" x14ac:dyDescent="0.3">
      <c r="A6" s="48"/>
      <c r="B6" s="62" t="s">
        <v>75</v>
      </c>
      <c r="C6" s="48"/>
      <c r="D6" s="48"/>
      <c r="E6" s="48"/>
      <c r="F6" s="48"/>
      <c r="G6" s="48"/>
      <c r="H6" s="48"/>
    </row>
    <row r="7" spans="1:8" s="49" customFormat="1" ht="13.8" x14ac:dyDescent="0.3">
      <c r="A7" s="48"/>
      <c r="B7" s="48"/>
      <c r="C7" s="48"/>
      <c r="D7" s="48"/>
      <c r="E7" s="48"/>
      <c r="F7" s="48"/>
      <c r="G7" s="48"/>
      <c r="H7" s="48"/>
    </row>
    <row r="8" spans="1:8" s="49" customFormat="1" ht="13.8" x14ac:dyDescent="0.3">
      <c r="A8" s="50"/>
      <c r="B8" s="73" t="s">
        <v>47</v>
      </c>
      <c r="C8" s="73"/>
      <c r="D8" s="73"/>
      <c r="E8" s="73"/>
      <c r="F8" s="73"/>
      <c r="G8" s="50"/>
      <c r="H8" s="48"/>
    </row>
    <row r="9" spans="1:8" s="48" customFormat="1" ht="13.8" x14ac:dyDescent="0.3">
      <c r="B9" s="74" t="s">
        <v>48</v>
      </c>
      <c r="C9" s="74"/>
      <c r="D9" s="74"/>
      <c r="E9" s="74"/>
      <c r="F9" s="74"/>
      <c r="G9" s="51"/>
    </row>
    <row r="10" spans="1:8" s="48" customFormat="1" ht="13.8" x14ac:dyDescent="0.3">
      <c r="B10" s="52"/>
      <c r="C10" s="52"/>
    </row>
    <row r="11" spans="1:8" s="48" customFormat="1" ht="13.8" x14ac:dyDescent="0.3">
      <c r="B11" s="79" t="s">
        <v>4</v>
      </c>
      <c r="C11" s="80"/>
      <c r="D11" s="38" t="s">
        <v>5</v>
      </c>
      <c r="E11" s="38" t="s">
        <v>6</v>
      </c>
    </row>
    <row r="12" spans="1:8" s="48" customFormat="1" ht="13.8" x14ac:dyDescent="0.3">
      <c r="B12" s="75" t="s">
        <v>7</v>
      </c>
      <c r="C12" s="76"/>
      <c r="D12" s="59">
        <v>0</v>
      </c>
      <c r="E12" s="59">
        <v>0</v>
      </c>
    </row>
    <row r="13" spans="1:8" s="48" customFormat="1" ht="13.8" x14ac:dyDescent="0.3">
      <c r="B13" s="75" t="s">
        <v>8</v>
      </c>
      <c r="C13" s="76"/>
      <c r="D13" s="59">
        <v>0</v>
      </c>
      <c r="E13" s="59">
        <v>0</v>
      </c>
    </row>
    <row r="14" spans="1:8" s="48" customFormat="1" ht="13.8" x14ac:dyDescent="0.3">
      <c r="B14" s="75" t="s">
        <v>9</v>
      </c>
      <c r="C14" s="76"/>
      <c r="D14" s="59">
        <v>0</v>
      </c>
      <c r="E14" s="59">
        <v>0</v>
      </c>
    </row>
    <row r="15" spans="1:8" s="48" customFormat="1" ht="13.8" x14ac:dyDescent="0.3">
      <c r="B15" s="75" t="s">
        <v>10</v>
      </c>
      <c r="C15" s="76"/>
      <c r="D15" s="59">
        <v>0</v>
      </c>
      <c r="E15" s="59">
        <v>0</v>
      </c>
    </row>
    <row r="16" spans="1:8" s="48" customFormat="1" ht="13.8" x14ac:dyDescent="0.3">
      <c r="B16" s="75" t="s">
        <v>11</v>
      </c>
      <c r="C16" s="76"/>
      <c r="D16" s="59">
        <v>0</v>
      </c>
      <c r="E16" s="59">
        <v>0</v>
      </c>
    </row>
    <row r="17" spans="2:8" s="48" customFormat="1" ht="13.8" x14ac:dyDescent="0.3">
      <c r="B17" s="77" t="s">
        <v>45</v>
      </c>
      <c r="C17" s="77"/>
      <c r="D17" s="51"/>
      <c r="E17" s="53"/>
      <c r="F17" s="53"/>
      <c r="G17" s="53"/>
      <c r="H17" s="51"/>
    </row>
    <row r="18" spans="2:8" s="48" customFormat="1" ht="13.8" x14ac:dyDescent="0.3">
      <c r="B18" s="74" t="s">
        <v>46</v>
      </c>
      <c r="C18" s="74"/>
      <c r="D18" s="51"/>
      <c r="E18" s="53"/>
      <c r="F18" s="53"/>
      <c r="G18" s="53"/>
      <c r="H18" s="51"/>
    </row>
    <row r="19" spans="2:8" s="48" customFormat="1" ht="13.8" x14ac:dyDescent="0.3">
      <c r="B19" s="78"/>
      <c r="C19" s="78"/>
    </row>
    <row r="20" spans="2:8" s="48" customFormat="1" ht="13.8" x14ac:dyDescent="0.3">
      <c r="B20" s="81" t="s">
        <v>12</v>
      </c>
      <c r="C20" s="81"/>
      <c r="D20" s="38" t="s">
        <v>13</v>
      </c>
    </row>
    <row r="21" spans="2:8" s="48" customFormat="1" ht="13.8" x14ac:dyDescent="0.3">
      <c r="B21" s="75" t="s">
        <v>14</v>
      </c>
      <c r="C21" s="76"/>
      <c r="D21" s="60">
        <v>0</v>
      </c>
    </row>
    <row r="22" spans="2:8" s="48" customFormat="1" ht="13.8" x14ac:dyDescent="0.3">
      <c r="B22" s="75" t="s">
        <v>15</v>
      </c>
      <c r="C22" s="76"/>
      <c r="D22" s="60">
        <v>0</v>
      </c>
    </row>
    <row r="23" spans="2:8" s="48" customFormat="1" ht="13.8" x14ac:dyDescent="0.3">
      <c r="B23" s="75" t="s">
        <v>16</v>
      </c>
      <c r="C23" s="76"/>
      <c r="D23" s="60">
        <v>0</v>
      </c>
    </row>
    <row r="24" spans="2:8" s="48" customFormat="1" ht="13.8" x14ac:dyDescent="0.3">
      <c r="B24" s="75" t="s">
        <v>17</v>
      </c>
      <c r="C24" s="76"/>
      <c r="D24" s="60">
        <v>0</v>
      </c>
    </row>
    <row r="25" spans="2:8" s="48" customFormat="1" ht="13.8" x14ac:dyDescent="0.3">
      <c r="B25" s="75" t="s">
        <v>18</v>
      </c>
      <c r="C25" s="76"/>
      <c r="D25" s="61">
        <v>0</v>
      </c>
    </row>
    <row r="26" spans="2:8" s="48" customFormat="1" ht="13.8" x14ac:dyDescent="0.3">
      <c r="B26" s="82"/>
      <c r="C26" s="82"/>
    </row>
    <row r="27" spans="2:8" s="48" customFormat="1" ht="13.8" x14ac:dyDescent="0.3">
      <c r="B27" s="81" t="s">
        <v>19</v>
      </c>
      <c r="C27" s="81"/>
    </row>
    <row r="28" spans="2:8" s="48" customFormat="1" ht="13.8" x14ac:dyDescent="0.3">
      <c r="B28" s="79" t="s">
        <v>20</v>
      </c>
      <c r="C28" s="80"/>
      <c r="D28" s="38" t="s">
        <v>13</v>
      </c>
    </row>
    <row r="29" spans="2:8" s="48" customFormat="1" ht="13.8" x14ac:dyDescent="0.3">
      <c r="B29" s="75" t="s">
        <v>21</v>
      </c>
      <c r="C29" s="76"/>
      <c r="D29" s="61">
        <v>0</v>
      </c>
    </row>
    <row r="30" spans="2:8" s="48" customFormat="1" ht="13.8" x14ac:dyDescent="0.3">
      <c r="B30" s="75" t="s">
        <v>22</v>
      </c>
      <c r="C30" s="76"/>
      <c r="D30" s="61">
        <v>0</v>
      </c>
    </row>
    <row r="31" spans="2:8" s="48" customFormat="1" ht="13.8" x14ac:dyDescent="0.3">
      <c r="B31" s="75" t="s">
        <v>23</v>
      </c>
      <c r="C31" s="76"/>
      <c r="D31" s="61">
        <v>0</v>
      </c>
    </row>
    <row r="32" spans="2:8" s="48" customFormat="1" ht="13.8" x14ac:dyDescent="0.3">
      <c r="B32" s="82"/>
      <c r="C32" s="82"/>
    </row>
    <row r="33" spans="2:4" s="48" customFormat="1" ht="13.8" x14ac:dyDescent="0.3">
      <c r="B33" s="81" t="s">
        <v>24</v>
      </c>
      <c r="C33" s="81"/>
    </row>
    <row r="34" spans="2:4" s="48" customFormat="1" ht="13.8" x14ac:dyDescent="0.3">
      <c r="B34" s="79" t="s">
        <v>20</v>
      </c>
      <c r="C34" s="80"/>
      <c r="D34" s="38" t="s">
        <v>13</v>
      </c>
    </row>
    <row r="35" spans="2:4" s="48" customFormat="1" ht="13.8" x14ac:dyDescent="0.3">
      <c r="B35" s="75" t="s">
        <v>25</v>
      </c>
      <c r="C35" s="76"/>
      <c r="D35" s="61">
        <v>0</v>
      </c>
    </row>
    <row r="36" spans="2:4" s="48" customFormat="1" ht="13.8" x14ac:dyDescent="0.3">
      <c r="B36" s="75" t="s">
        <v>26</v>
      </c>
      <c r="C36" s="76"/>
      <c r="D36" s="61">
        <v>0</v>
      </c>
    </row>
    <row r="37" spans="2:4" s="48" customFormat="1" ht="13.8" x14ac:dyDescent="0.3">
      <c r="B37" s="75" t="s">
        <v>15</v>
      </c>
      <c r="C37" s="76"/>
      <c r="D37" s="61">
        <v>0</v>
      </c>
    </row>
    <row r="38" spans="2:4" s="48" customFormat="1" ht="13.8" x14ac:dyDescent="0.3">
      <c r="B38" s="75" t="s">
        <v>27</v>
      </c>
      <c r="C38" s="76"/>
      <c r="D38" s="61">
        <v>0</v>
      </c>
    </row>
    <row r="39" spans="2:4" s="48" customFormat="1" ht="13.8" x14ac:dyDescent="0.3">
      <c r="B39" s="82"/>
      <c r="C39" s="82"/>
    </row>
    <row r="40" spans="2:4" s="48" customFormat="1" ht="13.8" x14ac:dyDescent="0.3">
      <c r="B40" s="81" t="s">
        <v>28</v>
      </c>
      <c r="C40" s="81"/>
    </row>
    <row r="41" spans="2:4" s="48" customFormat="1" ht="13.8" x14ac:dyDescent="0.3">
      <c r="B41" s="79" t="s">
        <v>20</v>
      </c>
      <c r="C41" s="80"/>
      <c r="D41" s="38" t="s">
        <v>13</v>
      </c>
    </row>
    <row r="42" spans="2:4" s="48" customFormat="1" ht="13.8" x14ac:dyDescent="0.3">
      <c r="B42" s="75" t="s">
        <v>25</v>
      </c>
      <c r="C42" s="76"/>
      <c r="D42" s="61">
        <v>0</v>
      </c>
    </row>
    <row r="43" spans="2:4" s="48" customFormat="1" ht="13.8" x14ac:dyDescent="0.3">
      <c r="B43" s="75" t="s">
        <v>26</v>
      </c>
      <c r="C43" s="76"/>
      <c r="D43" s="61">
        <v>0</v>
      </c>
    </row>
    <row r="44" spans="2:4" s="48" customFormat="1" ht="13.8" x14ac:dyDescent="0.3">
      <c r="B44" s="75" t="s">
        <v>15</v>
      </c>
      <c r="C44" s="76"/>
      <c r="D44" s="61">
        <v>0</v>
      </c>
    </row>
    <row r="45" spans="2:4" s="48" customFormat="1" ht="13.8" x14ac:dyDescent="0.3">
      <c r="B45" s="75" t="s">
        <v>27</v>
      </c>
      <c r="C45" s="76"/>
      <c r="D45" s="61">
        <v>0</v>
      </c>
    </row>
    <row r="46" spans="2:4" s="48" customFormat="1" ht="13.8" x14ac:dyDescent="0.3">
      <c r="B46" s="82"/>
      <c r="C46" s="82"/>
    </row>
    <row r="47" spans="2:4" s="48" customFormat="1" ht="13.8" x14ac:dyDescent="0.3">
      <c r="B47" s="81" t="s">
        <v>29</v>
      </c>
      <c r="C47" s="81"/>
    </row>
    <row r="48" spans="2:4" s="48" customFormat="1" ht="13.8" x14ac:dyDescent="0.3">
      <c r="B48" s="79" t="s">
        <v>20</v>
      </c>
      <c r="C48" s="80"/>
      <c r="D48" s="38" t="s">
        <v>13</v>
      </c>
    </row>
    <row r="49" spans="1:8" s="48" customFormat="1" ht="13.8" x14ac:dyDescent="0.3">
      <c r="B49" s="75" t="s">
        <v>21</v>
      </c>
      <c r="C49" s="76"/>
      <c r="D49" s="61">
        <v>0</v>
      </c>
    </row>
    <row r="50" spans="1:8" s="48" customFormat="1" ht="13.8" x14ac:dyDescent="0.3">
      <c r="B50" s="75" t="s">
        <v>22</v>
      </c>
      <c r="C50" s="76"/>
      <c r="D50" s="61">
        <v>0</v>
      </c>
    </row>
    <row r="51" spans="1:8" s="48" customFormat="1" ht="13.8" x14ac:dyDescent="0.3">
      <c r="B51" s="75" t="s">
        <v>23</v>
      </c>
      <c r="C51" s="76"/>
      <c r="D51" s="61">
        <v>0</v>
      </c>
    </row>
    <row r="52" spans="1:8" s="48" customFormat="1" ht="13.8" x14ac:dyDescent="0.3"/>
    <row r="53" spans="1:8" s="49" customFormat="1" ht="13.8" x14ac:dyDescent="0.3">
      <c r="A53" s="50"/>
      <c r="B53" s="73" t="s">
        <v>2</v>
      </c>
      <c r="C53" s="73"/>
      <c r="D53" s="73"/>
      <c r="E53" s="73"/>
      <c r="F53" s="73"/>
      <c r="G53" s="50"/>
      <c r="H53" s="48"/>
    </row>
    <row r="54" spans="1:8" s="49" customFormat="1" ht="13.8" x14ac:dyDescent="0.3">
      <c r="A54" s="48"/>
      <c r="B54" s="51" t="s">
        <v>30</v>
      </c>
      <c r="C54" s="51"/>
      <c r="D54" s="48"/>
      <c r="E54" s="48"/>
      <c r="F54" s="48"/>
      <c r="G54" s="48"/>
    </row>
    <row r="55" spans="1:8" s="49" customFormat="1" ht="13.8" x14ac:dyDescent="0.3">
      <c r="A55" s="48"/>
      <c r="B55" s="51" t="s">
        <v>80</v>
      </c>
      <c r="C55" s="51"/>
      <c r="D55" s="48"/>
      <c r="E55" s="48"/>
      <c r="F55" s="48"/>
      <c r="G55" s="48"/>
    </row>
    <row r="56" spans="1:8" s="49" customFormat="1" ht="13.8" x14ac:dyDescent="0.3">
      <c r="A56" s="48"/>
      <c r="B56" s="48"/>
      <c r="C56" s="48"/>
      <c r="D56" s="48"/>
      <c r="E56" s="48"/>
      <c r="F56" s="48"/>
      <c r="G56" s="48"/>
    </row>
    <row r="57" spans="1:8" s="49" customFormat="1" ht="41.4" x14ac:dyDescent="0.3">
      <c r="A57" s="48"/>
      <c r="B57" s="84" t="s">
        <v>31</v>
      </c>
      <c r="C57" s="84" t="s">
        <v>32</v>
      </c>
      <c r="D57" s="44" t="s">
        <v>33</v>
      </c>
      <c r="E57" s="44" t="s">
        <v>34</v>
      </c>
      <c r="F57" s="48"/>
      <c r="G57" s="48"/>
    </row>
    <row r="58" spans="1:8" s="49" customFormat="1" ht="27.6" x14ac:dyDescent="0.3">
      <c r="A58" s="48"/>
      <c r="B58" s="85"/>
      <c r="C58" s="85"/>
      <c r="D58" s="44" t="s">
        <v>35</v>
      </c>
      <c r="E58" s="44" t="s">
        <v>36</v>
      </c>
      <c r="F58" s="48"/>
      <c r="G58" s="48"/>
    </row>
    <row r="59" spans="1:8" s="49" customFormat="1" ht="13.8" x14ac:dyDescent="0.3">
      <c r="A59" s="48"/>
      <c r="B59" s="86" t="s">
        <v>49</v>
      </c>
      <c r="C59" s="45" t="s">
        <v>50</v>
      </c>
      <c r="D59" s="46" t="s">
        <v>37</v>
      </c>
      <c r="E59" s="46" t="s">
        <v>37</v>
      </c>
      <c r="F59" s="48"/>
      <c r="G59" s="48"/>
    </row>
    <row r="60" spans="1:8" s="49" customFormat="1" ht="13.8" x14ac:dyDescent="0.3">
      <c r="A60" s="48"/>
      <c r="B60" s="87"/>
      <c r="C60" s="45" t="s">
        <v>51</v>
      </c>
      <c r="D60" s="46" t="s">
        <v>37</v>
      </c>
      <c r="E60" s="46" t="s">
        <v>37</v>
      </c>
      <c r="F60" s="48"/>
      <c r="G60" s="48"/>
    </row>
    <row r="61" spans="1:8" s="49" customFormat="1" ht="13.8" x14ac:dyDescent="0.3">
      <c r="A61" s="48"/>
      <c r="B61" s="87"/>
      <c r="C61" s="45" t="s">
        <v>52</v>
      </c>
      <c r="D61" s="46" t="s">
        <v>37</v>
      </c>
      <c r="E61" s="46" t="s">
        <v>37</v>
      </c>
      <c r="F61" s="48"/>
      <c r="G61" s="48"/>
    </row>
    <row r="62" spans="1:8" s="49" customFormat="1" ht="13.8" x14ac:dyDescent="0.3">
      <c r="A62" s="48"/>
      <c r="B62" s="87"/>
      <c r="C62" s="45" t="s">
        <v>53</v>
      </c>
      <c r="D62" s="46" t="s">
        <v>37</v>
      </c>
      <c r="E62" s="46" t="s">
        <v>37</v>
      </c>
      <c r="F62" s="48"/>
      <c r="G62" s="48"/>
    </row>
    <row r="63" spans="1:8" s="49" customFormat="1" ht="13.8" x14ac:dyDescent="0.3">
      <c r="A63" s="48"/>
      <c r="B63" s="87"/>
      <c r="C63" s="45" t="s">
        <v>54</v>
      </c>
      <c r="D63" s="46" t="s">
        <v>37</v>
      </c>
      <c r="E63" s="46" t="s">
        <v>37</v>
      </c>
      <c r="F63" s="48"/>
      <c r="G63" s="48"/>
    </row>
    <row r="64" spans="1:8" s="49" customFormat="1" ht="13.8" x14ac:dyDescent="0.3">
      <c r="A64" s="48"/>
      <c r="B64" s="87"/>
      <c r="C64" s="45" t="s">
        <v>55</v>
      </c>
      <c r="D64" s="46" t="s">
        <v>37</v>
      </c>
      <c r="E64" s="46" t="s">
        <v>37</v>
      </c>
      <c r="F64" s="48"/>
      <c r="G64" s="48"/>
    </row>
    <row r="65" spans="1:8" s="49" customFormat="1" ht="13.8" x14ac:dyDescent="0.3">
      <c r="A65" s="48"/>
      <c r="B65" s="86" t="s">
        <v>56</v>
      </c>
      <c r="C65" s="45" t="s">
        <v>50</v>
      </c>
      <c r="D65" s="46" t="s">
        <v>37</v>
      </c>
      <c r="E65" s="46" t="s">
        <v>37</v>
      </c>
      <c r="F65" s="48"/>
      <c r="G65" s="48"/>
    </row>
    <row r="66" spans="1:8" s="49" customFormat="1" ht="13.8" x14ac:dyDescent="0.3">
      <c r="A66" s="48"/>
      <c r="B66" s="87"/>
      <c r="C66" s="45" t="s">
        <v>57</v>
      </c>
      <c r="D66" s="46" t="s">
        <v>38</v>
      </c>
      <c r="E66" s="46" t="s">
        <v>37</v>
      </c>
      <c r="F66" s="48"/>
      <c r="G66" s="48"/>
    </row>
    <row r="67" spans="1:8" s="49" customFormat="1" ht="13.8" x14ac:dyDescent="0.3">
      <c r="A67" s="48"/>
      <c r="B67" s="88"/>
      <c r="C67" s="45" t="s">
        <v>58</v>
      </c>
      <c r="D67" s="46" t="s">
        <v>38</v>
      </c>
      <c r="E67" s="46" t="s">
        <v>37</v>
      </c>
      <c r="F67" s="48"/>
      <c r="G67" s="48"/>
    </row>
    <row r="68" spans="1:8" s="49" customFormat="1" ht="13.8" x14ac:dyDescent="0.3">
      <c r="A68" s="48"/>
      <c r="B68" s="86" t="s">
        <v>59</v>
      </c>
      <c r="C68" s="45" t="s">
        <v>60</v>
      </c>
      <c r="D68" s="46" t="s">
        <v>38</v>
      </c>
      <c r="E68" s="46" t="s">
        <v>37</v>
      </c>
      <c r="F68" s="48"/>
      <c r="G68" s="48"/>
    </row>
    <row r="69" spans="1:8" s="49" customFormat="1" ht="13.8" x14ac:dyDescent="0.3">
      <c r="A69" s="48"/>
      <c r="B69" s="88"/>
      <c r="C69" s="45" t="s">
        <v>61</v>
      </c>
      <c r="D69" s="46" t="s">
        <v>37</v>
      </c>
      <c r="E69" s="46" t="s">
        <v>37</v>
      </c>
      <c r="F69" s="48"/>
      <c r="G69" s="48"/>
    </row>
    <row r="70" spans="1:8" s="49" customFormat="1" ht="13.8" x14ac:dyDescent="0.3">
      <c r="A70" s="48"/>
      <c r="B70" s="45" t="s">
        <v>62</v>
      </c>
      <c r="C70" s="45" t="s">
        <v>63</v>
      </c>
      <c r="D70" s="46" t="s">
        <v>37</v>
      </c>
      <c r="E70" s="46" t="s">
        <v>37</v>
      </c>
      <c r="F70" s="48"/>
      <c r="G70" s="48"/>
    </row>
    <row r="71" spans="1:8" s="49" customFormat="1" ht="13.8" x14ac:dyDescent="0.3">
      <c r="A71" s="48"/>
      <c r="B71" s="48"/>
      <c r="C71" s="48"/>
      <c r="D71" s="48"/>
      <c r="E71" s="48"/>
      <c r="F71" s="48"/>
      <c r="G71" s="48"/>
    </row>
    <row r="72" spans="1:8" s="49" customFormat="1" ht="13.8" x14ac:dyDescent="0.3">
      <c r="A72" s="48"/>
      <c r="B72" s="48"/>
      <c r="C72" s="48"/>
      <c r="D72" s="48"/>
      <c r="E72" s="48"/>
      <c r="F72" s="48"/>
      <c r="G72" s="48"/>
    </row>
    <row r="73" spans="1:8" s="49" customFormat="1" ht="13.8" x14ac:dyDescent="0.3">
      <c r="A73" s="50"/>
      <c r="B73" s="73" t="s">
        <v>76</v>
      </c>
      <c r="C73" s="73"/>
      <c r="D73" s="73"/>
      <c r="E73" s="73"/>
      <c r="F73" s="73"/>
      <c r="G73" s="50"/>
      <c r="H73" s="48"/>
    </row>
    <row r="74" spans="1:8" s="49" customFormat="1" ht="13.8" x14ac:dyDescent="0.3">
      <c r="A74" s="48"/>
      <c r="B74" s="48"/>
      <c r="C74" s="48"/>
      <c r="D74" s="48"/>
      <c r="E74" s="48"/>
      <c r="F74" s="48"/>
      <c r="G74" s="48"/>
    </row>
    <row r="75" spans="1:8" s="49" customFormat="1" ht="27.6" x14ac:dyDescent="0.3">
      <c r="A75" s="48"/>
      <c r="B75" s="81" t="s">
        <v>4</v>
      </c>
      <c r="C75" s="81"/>
      <c r="D75" s="38" t="s">
        <v>5</v>
      </c>
      <c r="E75" s="38" t="s">
        <v>39</v>
      </c>
      <c r="F75" s="38" t="s">
        <v>40</v>
      </c>
      <c r="G75" s="48"/>
    </row>
    <row r="76" spans="1:8" s="49" customFormat="1" ht="13.8" x14ac:dyDescent="0.3">
      <c r="A76" s="48"/>
      <c r="B76" s="83" t="s">
        <v>7</v>
      </c>
      <c r="C76" s="83"/>
      <c r="D76" s="47">
        <v>0</v>
      </c>
      <c r="E76" s="54">
        <v>1</v>
      </c>
      <c r="F76" s="55">
        <f>D76*E76</f>
        <v>0</v>
      </c>
      <c r="G76" s="48"/>
    </row>
    <row r="77" spans="1:8" s="49" customFormat="1" ht="13.8" x14ac:dyDescent="0.3">
      <c r="A77" s="48"/>
      <c r="B77" s="83" t="s">
        <v>8</v>
      </c>
      <c r="C77" s="83"/>
      <c r="D77" s="47">
        <v>0</v>
      </c>
      <c r="E77" s="54">
        <v>3</v>
      </c>
      <c r="F77" s="55">
        <f>D77*E77</f>
        <v>0</v>
      </c>
      <c r="G77" s="48"/>
    </row>
    <row r="78" spans="1:8" s="49" customFormat="1" ht="13.8" x14ac:dyDescent="0.3">
      <c r="A78" s="48"/>
      <c r="B78" s="83" t="s">
        <v>9</v>
      </c>
      <c r="C78" s="83"/>
      <c r="D78" s="47">
        <v>0</v>
      </c>
      <c r="E78" s="54">
        <v>4</v>
      </c>
      <c r="F78" s="55">
        <f>D78*E78</f>
        <v>0</v>
      </c>
      <c r="G78" s="48"/>
    </row>
    <row r="79" spans="1:8" s="49" customFormat="1" ht="13.8" x14ac:dyDescent="0.3">
      <c r="A79" s="48"/>
      <c r="B79" s="83" t="s">
        <v>10</v>
      </c>
      <c r="C79" s="83"/>
      <c r="D79" s="47">
        <v>0</v>
      </c>
      <c r="E79" s="54">
        <v>3</v>
      </c>
      <c r="F79" s="55">
        <f>D79*E79</f>
        <v>0</v>
      </c>
      <c r="G79" s="48"/>
    </row>
    <row r="80" spans="1:8" s="49" customFormat="1" ht="13.8" x14ac:dyDescent="0.3">
      <c r="A80" s="48"/>
      <c r="B80" s="83" t="s">
        <v>11</v>
      </c>
      <c r="C80" s="83"/>
      <c r="D80" s="47">
        <v>0</v>
      </c>
      <c r="E80" s="54">
        <v>1</v>
      </c>
      <c r="F80" s="55">
        <f>D80*E80</f>
        <v>0</v>
      </c>
      <c r="G80" s="48"/>
    </row>
    <row r="81" spans="1:7" s="49" customFormat="1" ht="13.8" x14ac:dyDescent="0.3">
      <c r="A81" s="48"/>
      <c r="B81" s="91" t="s">
        <v>41</v>
      </c>
      <c r="C81" s="91"/>
      <c r="D81" s="91"/>
      <c r="E81" s="91"/>
      <c r="F81" s="56">
        <f>SUM(F76:F80)</f>
        <v>0</v>
      </c>
      <c r="G81" s="48"/>
    </row>
    <row r="82" spans="1:7" s="49" customFormat="1" ht="13.8" x14ac:dyDescent="0.3">
      <c r="A82" s="48"/>
      <c r="B82" s="48"/>
      <c r="C82" s="48"/>
      <c r="D82" s="48"/>
      <c r="E82" s="48"/>
      <c r="F82" s="48"/>
      <c r="G82" s="48"/>
    </row>
    <row r="83" spans="1:7" s="49" customFormat="1" ht="27.6" x14ac:dyDescent="0.3">
      <c r="A83" s="48"/>
      <c r="B83" s="81" t="s">
        <v>12</v>
      </c>
      <c r="C83" s="81"/>
      <c r="D83" s="38" t="s">
        <v>13</v>
      </c>
      <c r="E83" s="38" t="s">
        <v>42</v>
      </c>
      <c r="F83" s="38" t="s">
        <v>43</v>
      </c>
      <c r="G83" s="48"/>
    </row>
    <row r="84" spans="1:7" s="49" customFormat="1" ht="13.8" x14ac:dyDescent="0.3">
      <c r="A84" s="48"/>
      <c r="B84" s="90">
        <v>50000</v>
      </c>
      <c r="C84" s="90"/>
      <c r="D84" s="57">
        <v>0</v>
      </c>
      <c r="E84" s="58">
        <v>2</v>
      </c>
      <c r="F84" s="59"/>
      <c r="G84" s="48"/>
    </row>
    <row r="85" spans="1:7" s="49" customFormat="1" ht="13.8" x14ac:dyDescent="0.3">
      <c r="A85" s="48"/>
      <c r="B85" s="90">
        <v>100000</v>
      </c>
      <c r="C85" s="90"/>
      <c r="D85" s="57">
        <v>0</v>
      </c>
      <c r="E85" s="58">
        <v>1</v>
      </c>
      <c r="F85" s="59"/>
      <c r="G85" s="48"/>
    </row>
    <row r="86" spans="1:7" s="49" customFormat="1" ht="13.8" x14ac:dyDescent="0.3">
      <c r="A86" s="48"/>
      <c r="B86" s="90">
        <v>250000</v>
      </c>
      <c r="C86" s="90"/>
      <c r="D86" s="57">
        <v>0</v>
      </c>
      <c r="E86" s="58">
        <v>1</v>
      </c>
      <c r="F86" s="59"/>
      <c r="G86" s="48"/>
    </row>
    <row r="87" spans="1:7" s="49" customFormat="1" ht="13.8" x14ac:dyDescent="0.3">
      <c r="A87" s="48"/>
      <c r="B87" s="89" t="s">
        <v>41</v>
      </c>
      <c r="C87" s="89"/>
      <c r="D87" s="89"/>
      <c r="E87" s="89"/>
      <c r="F87" s="56">
        <f>SUM(F84:F86)</f>
        <v>0</v>
      </c>
      <c r="G87" s="48"/>
    </row>
    <row r="88" spans="1:7" s="49" customFormat="1" ht="13.8" x14ac:dyDescent="0.3">
      <c r="A88" s="48"/>
      <c r="B88" s="48"/>
      <c r="C88" s="48"/>
      <c r="D88" s="48"/>
      <c r="E88" s="48"/>
      <c r="F88" s="48"/>
      <c r="G88" s="48"/>
    </row>
    <row r="89" spans="1:7" s="49" customFormat="1" ht="13.8" x14ac:dyDescent="0.3">
      <c r="A89" s="48"/>
      <c r="B89" s="89" t="s">
        <v>44</v>
      </c>
      <c r="C89" s="89"/>
      <c r="D89" s="89"/>
      <c r="E89" s="89"/>
      <c r="F89" s="56">
        <f>SUM(F81+F87)</f>
        <v>0</v>
      </c>
      <c r="G89" s="48"/>
    </row>
    <row r="90" spans="1:7" s="48" customFormat="1" ht="13.8" x14ac:dyDescent="0.3"/>
  </sheetData>
  <mergeCells count="63">
    <mergeCell ref="B89:E89"/>
    <mergeCell ref="B85:C85"/>
    <mergeCell ref="B86:C86"/>
    <mergeCell ref="B81:E81"/>
    <mergeCell ref="B87:E87"/>
    <mergeCell ref="B84:C84"/>
    <mergeCell ref="B77:C77"/>
    <mergeCell ref="B78:C78"/>
    <mergeCell ref="B79:C79"/>
    <mergeCell ref="B80:C80"/>
    <mergeCell ref="B83:C83"/>
    <mergeCell ref="B76:C76"/>
    <mergeCell ref="B44:C44"/>
    <mergeCell ref="B45:C45"/>
    <mergeCell ref="B46:C46"/>
    <mergeCell ref="B47:C47"/>
    <mergeCell ref="B48:C48"/>
    <mergeCell ref="B49:C49"/>
    <mergeCell ref="B57:B58"/>
    <mergeCell ref="B59:B64"/>
    <mergeCell ref="B65:B67"/>
    <mergeCell ref="B68:B69"/>
    <mergeCell ref="B50:C50"/>
    <mergeCell ref="B51:C51"/>
    <mergeCell ref="C57:C58"/>
    <mergeCell ref="B73:F73"/>
    <mergeCell ref="B75:C75"/>
    <mergeCell ref="B28:C28"/>
    <mergeCell ref="B29:C29"/>
    <mergeCell ref="B30:C30"/>
    <mergeCell ref="B43:C43"/>
    <mergeCell ref="B32:C32"/>
    <mergeCell ref="B33:C33"/>
    <mergeCell ref="B34:C34"/>
    <mergeCell ref="B35:C35"/>
    <mergeCell ref="B36:C36"/>
    <mergeCell ref="B37:C37"/>
    <mergeCell ref="B38:C38"/>
    <mergeCell ref="B39:C39"/>
    <mergeCell ref="B40:C40"/>
    <mergeCell ref="B41:C41"/>
    <mergeCell ref="B42:C42"/>
    <mergeCell ref="B23:C23"/>
    <mergeCell ref="B24:C24"/>
    <mergeCell ref="B25:C25"/>
    <mergeCell ref="B26:C26"/>
    <mergeCell ref="B27:C27"/>
    <mergeCell ref="B8:F8"/>
    <mergeCell ref="B9:F9"/>
    <mergeCell ref="B53:F53"/>
    <mergeCell ref="B16:C16"/>
    <mergeCell ref="B17:C17"/>
    <mergeCell ref="B18:C18"/>
    <mergeCell ref="B19:C19"/>
    <mergeCell ref="B11:C11"/>
    <mergeCell ref="B12:C12"/>
    <mergeCell ref="B13:C13"/>
    <mergeCell ref="B14:C14"/>
    <mergeCell ref="B15:C15"/>
    <mergeCell ref="B31:C31"/>
    <mergeCell ref="B20:C20"/>
    <mergeCell ref="B21:C21"/>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33CEC32F900A4D99BF5C767A7C7994" ma:contentTypeVersion="18" ma:contentTypeDescription="Create a new document." ma:contentTypeScope="" ma:versionID="4a952cbb77792e0f29ee5d75ba59f64b">
  <xsd:schema xmlns:xsd="http://www.w3.org/2001/XMLSchema" xmlns:xs="http://www.w3.org/2001/XMLSchema" xmlns:p="http://schemas.microsoft.com/office/2006/metadata/properties" xmlns:ns2="3fde1b07-2a80-4d84-8cbb-7161d4815bd1" xmlns:ns3="d6bc121f-ed2e-4615-91c3-82a6ff910a7d" targetNamespace="http://schemas.microsoft.com/office/2006/metadata/properties" ma:root="true" ma:fieldsID="2c5b3c9431e239a87e2becde0c046310" ns2:_="" ns3:_="">
    <xsd:import namespace="3fde1b07-2a80-4d84-8cbb-7161d4815bd1"/>
    <xsd:import namespace="d6bc121f-ed2e-4615-91c3-82a6ff910a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de1b07-2a80-4d84-8cbb-7161d4815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570377e-a101-46e2-9596-058a9a36ea24"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bc121f-ed2e-4615-91c3-82a6ff910a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4084ac0-b155-40ae-8a2f-637ea19600b9}" ma:internalName="TaxCatchAll" ma:showField="CatchAllData" ma:web="d6bc121f-ed2e-4615-91c3-82a6ff910a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6bc121f-ed2e-4615-91c3-82a6ff910a7d" xsi:nil="true"/>
    <lcf76f155ced4ddcb4097134ff3c332f xmlns="3fde1b07-2a80-4d84-8cbb-7161d4815bd1">
      <Terms xmlns="http://schemas.microsoft.com/office/infopath/2007/PartnerControls"/>
    </lcf76f155ced4ddcb4097134ff3c332f>
    <SharedWithUsers xmlns="d6bc121f-ed2e-4615-91c3-82a6ff910a7d">
      <UserInfo>
        <DisplayName>Diane Abernethy</DisplayName>
        <AccountId>36</AccountId>
        <AccountType/>
      </UserInfo>
      <UserInfo>
        <DisplayName>Tim Skyrme</DisplayName>
        <AccountId>194</AccountId>
        <AccountType/>
      </UserInfo>
    </SharedWithUsers>
  </documentManagement>
</p:properties>
</file>

<file path=customXml/itemProps1.xml><?xml version="1.0" encoding="utf-8"?>
<ds:datastoreItem xmlns:ds="http://schemas.openxmlformats.org/officeDocument/2006/customXml" ds:itemID="{6D2F1DB7-97F5-4E4D-8B92-284C4FF36DCD}">
  <ds:schemaRefs>
    <ds:schemaRef ds:uri="http://schemas.microsoft.com/sharepoint/v3/contenttype/forms"/>
  </ds:schemaRefs>
</ds:datastoreItem>
</file>

<file path=customXml/itemProps2.xml><?xml version="1.0" encoding="utf-8"?>
<ds:datastoreItem xmlns:ds="http://schemas.openxmlformats.org/officeDocument/2006/customXml" ds:itemID="{CF09A3F1-76CC-4742-B5AE-537BD51FC9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de1b07-2a80-4d84-8cbb-7161d4815bd1"/>
    <ds:schemaRef ds:uri="d6bc121f-ed2e-4615-91c3-82a6ff910a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C36800-2DC6-471D-987F-28E2BD71DDF1}">
  <ds:schemaRefs>
    <ds:schemaRef ds:uri="http://schemas.microsoft.com/office/2006/metadata/properties"/>
    <ds:schemaRef ds:uri="http://schemas.microsoft.com/office/infopath/2007/PartnerControls"/>
    <ds:schemaRef ds:uri="e99c31d5-d084-4b6e-9ed3-b8e5862b7b17"/>
    <ds:schemaRef ds:uri="55063752-2a7d-4fd9-b4e5-a0f7679aa644"/>
    <ds:schemaRef ds:uri="2b7d577d-bf0b-4d16-b048-d502ab1bce8f"/>
    <ds:schemaRef ds:uri="0fdbbb59-0f21-46ed-8d65-6afdc47e4b4b"/>
    <ds:schemaRef ds:uri="d6bc121f-ed2e-4615-91c3-82a6ff910a7d"/>
    <ds:schemaRef ds:uri="3fde1b07-2a80-4d84-8cbb-7161d4815bd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Supplier Details</vt:lpstr>
      <vt:lpstr>LOT 2 Financial 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Young</dc:creator>
  <cp:keywords/>
  <dc:description/>
  <cp:lastModifiedBy>Heidi Davies</cp:lastModifiedBy>
  <cp:revision/>
  <dcterms:created xsi:type="dcterms:W3CDTF">2024-01-31T16:20:02Z</dcterms:created>
  <dcterms:modified xsi:type="dcterms:W3CDTF">2025-08-08T10:26:54Z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0x0101006433CEC32F900A4D99BF5C767A7C7994</vt:lpwstr>
  </property>
  <property fmtid="{D5CDD505-2E9C-101B-9397-08002B2CF9AE}" pid="3" name="MediaServiceImageTags">
    <vt:lpwstr/>
  </property>
  <property fmtid="{D5CDD505-2E9C-101B-9397-08002B2CF9AE}" pid="4" name="n0164ad3d5b84a57907af32d91eb6282">
    <vt:lpwstr/>
  </property>
  <property fmtid="{D5CDD505-2E9C-101B-9397-08002B2CF9AE}" pid="5" name="UHI_x0020_classification">
    <vt:lpwstr/>
  </property>
  <property fmtid="{D5CDD505-2E9C-101B-9397-08002B2CF9AE}" pid="6" name="j928f9099e4145f8a1f3a9d8f7b9fe40">
    <vt:lpwstr/>
  </property>
  <property fmtid="{D5CDD505-2E9C-101B-9397-08002B2CF9AE}" pid="7" name="Document_x0020_category">
    <vt:lpwstr/>
  </property>
  <property fmtid="{D5CDD505-2E9C-101B-9397-08002B2CF9AE}" pid="8" name="UHI classification">
    <vt:lpwstr/>
  </property>
  <property fmtid="{D5CDD505-2E9C-101B-9397-08002B2CF9AE}" pid="9" name="Document category">
    <vt:lpwstr/>
  </property>
  <property fmtid="{D5CDD505-2E9C-101B-9397-08002B2CF9AE}" pid="10" name="SharedWithUsers">
    <vt:lpwstr>36;#Diane Abernethy;#194;#Tim Skyrme</vt:lpwstr>
  </property>
</Properties>
</file>