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barcudastari.sharepoint.com/sites/ProcurementExternalBarcudSharedService/Merthyr Valleys Homes/06. Procurement Files/2025/MVH25023 - Scaffolding Services/03. Published Tender Pack incl Notice/"/>
    </mc:Choice>
  </mc:AlternateContent>
  <xr:revisionPtr revIDLastSave="128" documentId="8_{3C51DFD8-472F-41F6-A3B0-B0623DECFB03}" xr6:coauthVersionLast="47" xr6:coauthVersionMax="47" xr10:uidLastSave="{344274A3-07D8-4003-B869-3A21A50E0259}"/>
  <bookViews>
    <workbookView xWindow="28680" yWindow="-120" windowWidth="29040" windowHeight="15720" xr2:uid="{00000000-000D-0000-FFFF-FFFF00000000}"/>
  </bookViews>
  <sheets>
    <sheet name="Sheet1" sheetId="1" r:id="rId1"/>
  </sheets>
  <definedNames>
    <definedName name="_Hlk129074743"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23" i="1"/>
  <c r="F24" i="1"/>
  <c r="F25" i="1"/>
  <c r="F52" i="1" s="1"/>
  <c r="F26" i="1"/>
  <c r="F27" i="1"/>
  <c r="F28" i="1"/>
  <c r="F29" i="1"/>
  <c r="F30" i="1"/>
  <c r="F31" i="1"/>
  <c r="F32" i="1"/>
  <c r="F33" i="1"/>
  <c r="F34" i="1"/>
  <c r="F35" i="1"/>
  <c r="F36" i="1"/>
  <c r="F37" i="1"/>
  <c r="F38" i="1"/>
  <c r="F39" i="1"/>
  <c r="F40" i="1"/>
  <c r="F41" i="1"/>
  <c r="F42" i="1"/>
  <c r="F43" i="1"/>
  <c r="F44" i="1"/>
  <c r="F45" i="1"/>
  <c r="F46" i="1"/>
  <c r="F47" i="1"/>
  <c r="F48" i="1"/>
  <c r="F49" i="1"/>
  <c r="F50" i="1"/>
  <c r="F51" i="1"/>
  <c r="F21" i="1"/>
</calcChain>
</file>

<file path=xl/sharedStrings.xml><?xml version="1.0" encoding="utf-8"?>
<sst xmlns="http://schemas.openxmlformats.org/spreadsheetml/2006/main" count="75" uniqueCount="49">
  <si>
    <t>Item</t>
  </si>
  <si>
    <t>Description</t>
  </si>
  <si>
    <t xml:space="preserve">Approx.no </t>
  </si>
  <si>
    <t>Rate</t>
  </si>
  <si>
    <t>Total Price</t>
  </si>
  <si>
    <t>RENEW EAVES FELT
REQUEST NO.1
SCAFFOLD TO BE ERECTED AT GUTTER LEVEL ALONG FRONT, REAR OR SIDE ELEVATION AND RETURN 2 METRES AROUND SIDE WHERE POSSIBLE. PROVIDED WITH LADDER ACCESS FROM FIRST LIFT WITH LADDER AND  HATCHES OR SAFETY GATES  Independent access scaffold complete with one working lift, fully boarded and provided with ladder access from first lift. Price per square metre of elevation of building up to height of working platform to include for all of the fore mentioned.</t>
  </si>
  <si>
    <t>item</t>
  </si>
  <si>
    <t>RENEWING GUTTERS / RAFTER BRACKETS
REQUEST NO.2
SCAFFOLD TO BE ERECTED 1 METRE BELOW GUTTER LEVEL AND RETURNED 2 METRES AROUND SIDE WHERE POSSIBLE. WITH LADDER ACCESS FROM FIRST LIFT AND LADDER HATCHES OR SAFETY HATCHES Independent access scaffold complete with one working lift, fully boarded and provided with ladder access from first lift. Price per square metre of elevation of building up to height of working platform to include for all of the fore mentioned.</t>
  </si>
  <si>
    <t>TAKE DOWN AND REBUILD STACK
REQUEST NO.3
LEVEL WITH BOTTOM OF LEADWORK ON FRONT, APPROX 9” GAP BETWEEN SCAFFOLD AND STACK ALONGSIDE OF CHIMNEY STACK ALL AROUND, WITH GIN WHEEL WITH LADDER ACCESS FROM FIRST LIFT WITH LADDER  AND HATCHES OR SAFETY GATES , CHUTES TO BE FITTED ON REQUEST.</t>
  </si>
  <si>
    <t>TAKE DOWN STACK AND TILE OVER
REQUEST NO.4
PLATFORM TO HAVE A 2FT 6IN GAP ALL AROUND STACK, WITH GIN WHEEL WITH LADDER ACCESS FROM FIRST LIFT AND LADDER HATCHES OR SAFETY HATCHES, CHUTE TO BE FITTED ON REQUEST.</t>
  </si>
  <si>
    <t>TAKE DOWN AND INSTALL TWIN WALL FLUE
REQUEST NO.5
PLATFORM TO HAVE A 2FT GAP ALL AROUND STACK WITH GIN WHEEL WITH LADDER ACCESS FROM FIRST LIFT WITH LADDER AND HATCHES OR SAFETY GATES.</t>
  </si>
  <si>
    <t>RE-PLASTER CHIMNEY STACK
REQUEST NO.6
SCAFFOLD TO BE AS CLOSE AS POSSIBLE TO THE LEADWORK ON THE STACK ON ALL SIDES WITH GIN WHEEL WITH LADDER ACCESS FROM FIRST LIFT AND LADDER HATCHES OR SAFETY HATCHES.</t>
  </si>
  <si>
    <t>RE-FELT AND RE-BATTEN AROUND STACK
REQUEST NO.7
PLATFORM TO HAVE A 2FT 6IN GAP AROUND STACK WITH GIN WHEEL WITH LADDER ACCESS FROM FIRST LIFT WITH LADDER HATCHES OR SAFETY GATES</t>
  </si>
  <si>
    <t xml:space="preserve">INDEPENTANT ACCES TOWER 
REQUEST NO.8
INDEPENDENT ACCESS TOWER 3.9M X 1.5M COMPLETE WITH 1 NUMBER WORKING PLATFORM LIFT MAIN &amp; INTERMEDIATE GUARDRAILS AND TOE BOARD WITH UP 2 NUMBER INSIDE BOARDS PROVIDED WITH LADDER ACCESS FROM FIRST LIFT WITH LADDER AND HATCHES OR SAFETY GATES  </t>
  </si>
  <si>
    <t>FIT NEW DRY VERGE
REQUEST NO.9
FIRST PLATFORM TO BE GUTTER LEVEL ACROSS SIDE ELEVATION AND RETURNED 2 METRES AROUND FRONT AND BACK, SECOND LIFT APROX 7FT ABOVE ON SIDE ELEVATION TO REACH APEX. WITH LADDER ACCESS FROM FIRST LIFT AND LADDER HATCHES OR SAFETY HATCHES</t>
  </si>
  <si>
    <t>RENEW CONCRETE CILLS / LINTELS
REQUEST NO.10
WORKING PLATFORM TO BE 4FT BELOW CILL / LINTEL.   STEP UP PLATFORM TO BE NO LESS THAN 3 BOARDS WIDE.  STEP UP PLATFORM TO BE HALFWAY BETWEEN GROUND AND WORKING PLATFORM. WITH LADDER ACCESS FROM FIRST LIFT WITH LADDER HATCHES OR SAFETY HATCHES</t>
  </si>
  <si>
    <t>Additional 2 weekly hire rate per week after for Item 1.&amp;2. Price per square metre of elevation.</t>
  </si>
  <si>
    <t>Provide extra working lift (fully boarded including toe-boards). Price per linear metre.</t>
  </si>
  <si>
    <t>LM</t>
  </si>
  <si>
    <t>Access walkaway 8 boards wide from independent scaffold to general access point. Price per linear metre, per lift.(barrow lift)</t>
  </si>
  <si>
    <t>Additional 2, weekly hire rate per week after for Item 3. &amp;. 4. &amp; 5.&amp; 6. &amp; 7.Price per lift.</t>
  </si>
  <si>
    <t>Additional 2, weekly hire rate per week after for Item 8. Price per LIFT</t>
  </si>
  <si>
    <t>Additional 2, weekly hire rate per week after for Item 9. Price per linear metre.</t>
  </si>
  <si>
    <t>Additional 2, weekly hire rate per week after for Item 10. Price per LIFT</t>
  </si>
  <si>
    <t>Roof edge protection for flat and pitched roofs up to 5 metres high to roof edge. Price per linear metre.</t>
  </si>
  <si>
    <t>Roof edge protection for flat and pitched roofs between 5 and 10 metres high to roof edge. Price per linear metre.</t>
  </si>
  <si>
    <t>Brickguard protection to scaffolding as required. Price per linear metre.</t>
  </si>
  <si>
    <t>ITEM</t>
  </si>
  <si>
    <t>Debris chutes to scaffolding. Price per rising metre (including hopper and associated framework).</t>
  </si>
  <si>
    <t>Additional 2, weekly hire rate per week after for Item 21. Price per rising metre.</t>
  </si>
  <si>
    <t>Form angled rubbish chute six board width with two board high sides. Price per linear metre of slope.</t>
  </si>
  <si>
    <t>Additional weekly hire rate per week after for Item 23. Price per linear metre.</t>
  </si>
  <si>
    <t>Provision of superlight modular beam, 4.1m/6.1m/8.1m x 450mm. Price per linear metre.</t>
  </si>
  <si>
    <t>Additional 2, weekly hire rate per week after for Item 25.</t>
  </si>
  <si>
    <t>Provide and erect temporary Weldmesh or equal approved security fencing 2m height including heavy duty rubber feet. Price per linear metre.</t>
  </si>
  <si>
    <t>Additional 2, weekly hire rate per week after for Item 27. Price per linear metre.</t>
  </si>
  <si>
    <t>Removal and refit of sat dish or aerial</t>
  </si>
  <si>
    <t>M2</t>
  </si>
  <si>
    <t xml:space="preserve">Universal Adjustable Scaffold Stair is 0.63m width and is available in 0.5m, 1m, 1.5m, 2m, 2.5m and 3m lift heights. EN12811 compliant </t>
  </si>
  <si>
    <t xml:space="preserve">Appendix 4 - Price Schedule </t>
  </si>
  <si>
    <t>Tenderers are required to complete all yellow highlighted cells, the price submitted should be a fully ammonised, no further expenses will be permitted.</t>
  </si>
  <si>
    <t>If you identify any issues with the spreadsheet please raise the issue via Sell2Wales.</t>
  </si>
  <si>
    <t>TOTAL TO BE USED FOR EVALUATION PURPOSES</t>
  </si>
  <si>
    <t xml:space="preserve">£-   </t>
  </si>
  <si>
    <t>MVH25023 - Scaffolding Services</t>
  </si>
  <si>
    <t>Overall ranking will be determined based on the Most Advantageous Tender bid received as outlined within the ITT Document.</t>
  </si>
  <si>
    <t>SQ</t>
  </si>
  <si>
    <t>Unit of Measure</t>
  </si>
  <si>
    <t xml:space="preserve">Additonal loading bay  to scaffold up to 10 K/N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</si>
</sst>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_ ;[Red]\-#,##0\ "/>
  </numFmts>
  <fonts count="8" x14ac:knownFonts="1">
    <font>
      <sz val="11"/>
      <color theme="1"/>
      <name val="Calibri"/>
      <family val="2"/>
      <scheme val="minor"/>
    </font>
    <font>
      <sz val="9"/>
      <color theme="1"/>
      <name val="Calibri"/>
      <family val="2"/>
      <scheme val="minor"/>
    </font>
    <font>
      <b/>
      <sz val="11"/>
      <color theme="1"/>
      <name val="Calibri"/>
      <family val="2"/>
      <scheme val="minor"/>
    </font>
    <font>
      <sz val="11"/>
      <color rgb="FF000000"/>
      <name val="Calibri"/>
      <family val="2"/>
      <scheme val="minor"/>
    </font>
    <font>
      <b/>
      <sz val="24"/>
      <color rgb="FF000000"/>
      <name val="Montserrat"/>
    </font>
    <font>
      <b/>
      <sz val="18"/>
      <color rgb="FF000000"/>
      <name val="Montserrat"/>
    </font>
    <font>
      <b/>
      <sz val="11"/>
      <color rgb="FF000000"/>
      <name val="Calibri"/>
      <family val="2"/>
      <scheme val="minor"/>
    </font>
    <font>
      <b/>
      <sz val="11"/>
      <color rgb="FFFFFFFF"/>
      <name val="Calibri"/>
      <family val="2"/>
      <scheme val="minor"/>
    </font>
  </fonts>
  <fills count="6">
    <fill>
      <patternFill patternType="none"/>
    </fill>
    <fill>
      <patternFill patternType="gray125"/>
    </fill>
    <fill>
      <patternFill patternType="solid">
        <fgColor rgb="FFFF0000"/>
        <bgColor rgb="FF000000"/>
      </patternFill>
    </fill>
    <fill>
      <patternFill patternType="solid">
        <fgColor rgb="FF9900CC"/>
        <bgColor rgb="FF000000"/>
      </patternFill>
    </fill>
    <fill>
      <patternFill patternType="solid">
        <fgColor rgb="FFFFFF00"/>
        <bgColor indexed="64"/>
      </patternFill>
    </fill>
    <fill>
      <patternFill patternType="solid">
        <fgColor theme="4" tint="0.59999389629810485"/>
        <bgColor indexed="64"/>
      </patternFill>
    </fill>
  </fills>
  <borders count="18">
    <border>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7">
    <xf numFmtId="0" fontId="0" fillId="0" borderId="0" xfId="0"/>
    <xf numFmtId="0" fontId="0" fillId="0" borderId="0" xfId="0" applyAlignment="1">
      <alignment horizontal="center" vertical="top"/>
    </xf>
    <xf numFmtId="0" fontId="0" fillId="0" borderId="0" xfId="0" applyAlignment="1">
      <alignment wrapText="1"/>
    </xf>
    <xf numFmtId="165" fontId="0" fillId="0" borderId="0" xfId="0" applyNumberFormat="1" applyAlignment="1">
      <alignment horizontal="center" vertical="top"/>
    </xf>
    <xf numFmtId="0" fontId="0" fillId="0" borderId="0" xfId="0" applyAlignment="1">
      <alignment vertical="top"/>
    </xf>
    <xf numFmtId="165" fontId="0" fillId="0" borderId="0" xfId="0" applyNumberFormat="1" applyAlignment="1">
      <alignment horizontal="left" vertical="top"/>
    </xf>
    <xf numFmtId="0" fontId="3" fillId="0" borderId="0" xfId="0" applyFont="1"/>
    <xf numFmtId="0" fontId="7" fillId="3" borderId="2" xfId="0" applyFont="1" applyFill="1" applyBorder="1" applyAlignment="1">
      <alignment vertical="center" wrapText="1"/>
    </xf>
    <xf numFmtId="0" fontId="7" fillId="3" borderId="3" xfId="0" applyFont="1" applyFill="1" applyBorder="1" applyAlignme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 fillId="0" borderId="9" xfId="0" applyFont="1" applyBorder="1" applyAlignment="1">
      <alignment wrapText="1"/>
    </xf>
    <xf numFmtId="0" fontId="1" fillId="0" borderId="16" xfId="0" applyFont="1" applyBorder="1" applyAlignment="1">
      <alignment wrapText="1"/>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wrapText="1"/>
    </xf>
    <xf numFmtId="165" fontId="2" fillId="5" borderId="11" xfId="0" applyNumberFormat="1"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1" fillId="0" borderId="13" xfId="0" applyFont="1" applyBorder="1" applyAlignment="1">
      <alignment horizontal="center" vertical="top"/>
    </xf>
    <xf numFmtId="165" fontId="1" fillId="0" borderId="9" xfId="0" applyNumberFormat="1" applyFont="1" applyBorder="1" applyAlignment="1">
      <alignment horizontal="center" vertical="center"/>
    </xf>
    <xf numFmtId="0" fontId="1" fillId="4" borderId="9" xfId="0" applyFont="1" applyFill="1" applyBorder="1" applyAlignment="1">
      <alignment horizontal="center" vertical="center"/>
    </xf>
    <xf numFmtId="164" fontId="1" fillId="0" borderId="14" xfId="0" applyNumberFormat="1" applyFont="1" applyBorder="1" applyAlignment="1">
      <alignment horizontal="center" vertical="center"/>
    </xf>
    <xf numFmtId="2" fontId="1" fillId="4" borderId="9" xfId="0" applyNumberFormat="1" applyFont="1" applyFill="1" applyBorder="1" applyAlignment="1">
      <alignment horizontal="center" vertical="center"/>
    </xf>
    <xf numFmtId="0" fontId="1" fillId="0" borderId="15" xfId="0" applyFont="1" applyBorder="1" applyAlignment="1">
      <alignment horizontal="center" vertical="top"/>
    </xf>
    <xf numFmtId="0" fontId="1" fillId="0" borderId="16" xfId="0" applyFont="1" applyBorder="1" applyAlignment="1">
      <alignment horizontal="left" vertical="center" wrapText="1"/>
    </xf>
    <xf numFmtId="165" fontId="1" fillId="0" borderId="16" xfId="0" applyNumberFormat="1" applyFont="1" applyBorder="1" applyAlignment="1">
      <alignment horizontal="center" vertical="center"/>
    </xf>
    <xf numFmtId="0" fontId="1" fillId="4" borderId="16" xfId="0" applyFont="1" applyFill="1" applyBorder="1" applyAlignment="1">
      <alignment horizontal="center" vertical="center"/>
    </xf>
    <xf numFmtId="164" fontId="1" fillId="0" borderId="17" xfId="0" applyNumberFormat="1" applyFont="1" applyBorder="1" applyAlignment="1">
      <alignment horizontal="center" vertical="center"/>
    </xf>
    <xf numFmtId="164" fontId="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5"/>
  <sheetViews>
    <sheetView tabSelected="1" topLeftCell="A29" zoomScale="118" zoomScaleNormal="118" workbookViewId="0">
      <selection activeCell="B53" sqref="B53"/>
    </sheetView>
  </sheetViews>
  <sheetFormatPr defaultColWidth="9.109375" defaultRowHeight="14.4" x14ac:dyDescent="0.3"/>
  <cols>
    <col min="1" max="1" width="9.109375" style="1"/>
    <col min="2" max="2" width="84.109375" style="2" customWidth="1"/>
    <col min="3" max="3" width="12.109375" style="2" bestFit="1" customWidth="1"/>
    <col min="4" max="4" width="11.44140625" style="3" bestFit="1" customWidth="1"/>
    <col min="5" max="5" width="9.109375" style="4"/>
    <col min="6" max="6" width="11.44140625" style="4" bestFit="1" customWidth="1"/>
  </cols>
  <sheetData>
    <row r="1" spans="1:6" x14ac:dyDescent="0.3">
      <c r="A1" s="6"/>
      <c r="B1" s="9" t="s">
        <v>44</v>
      </c>
      <c r="C1" s="9"/>
      <c r="D1" s="9"/>
      <c r="E1" s="9"/>
      <c r="F1" s="9"/>
    </row>
    <row r="2" spans="1:6" x14ac:dyDescent="0.3">
      <c r="A2" s="6"/>
      <c r="B2" s="9"/>
      <c r="C2" s="9"/>
      <c r="D2" s="9"/>
      <c r="E2" s="9"/>
      <c r="F2" s="9"/>
    </row>
    <row r="3" spans="1:6" x14ac:dyDescent="0.3">
      <c r="A3" s="6"/>
      <c r="B3" s="9"/>
      <c r="C3" s="9"/>
      <c r="D3" s="9"/>
      <c r="E3" s="9"/>
      <c r="F3" s="9"/>
    </row>
    <row r="4" spans="1:6" x14ac:dyDescent="0.3">
      <c r="A4" s="6"/>
      <c r="B4" s="9"/>
      <c r="C4" s="9"/>
      <c r="D4" s="9"/>
      <c r="E4" s="9"/>
      <c r="F4" s="9"/>
    </row>
    <row r="5" spans="1:6" x14ac:dyDescent="0.3">
      <c r="A5" s="6"/>
      <c r="B5" s="9"/>
      <c r="C5" s="9"/>
      <c r="D5" s="9"/>
      <c r="E5" s="9"/>
      <c r="F5" s="9"/>
    </row>
    <row r="6" spans="1:6" x14ac:dyDescent="0.3">
      <c r="A6" s="6"/>
      <c r="B6" s="9"/>
      <c r="C6" s="9"/>
      <c r="D6" s="9"/>
      <c r="E6" s="9"/>
      <c r="F6" s="9"/>
    </row>
    <row r="7" spans="1:6" x14ac:dyDescent="0.3">
      <c r="A7" s="6"/>
      <c r="B7" s="9"/>
      <c r="C7" s="9"/>
      <c r="D7" s="9"/>
      <c r="E7" s="9"/>
      <c r="F7" s="9"/>
    </row>
    <row r="8" spans="1:6" x14ac:dyDescent="0.3">
      <c r="A8" s="6"/>
      <c r="B8" s="6"/>
      <c r="C8" s="6"/>
      <c r="D8" s="6"/>
      <c r="E8" s="6"/>
      <c r="F8" s="6"/>
    </row>
    <row r="9" spans="1:6" ht="27" x14ac:dyDescent="0.3">
      <c r="A9" s="10" t="s">
        <v>39</v>
      </c>
      <c r="B9" s="10"/>
      <c r="C9" s="10"/>
      <c r="D9" s="10"/>
      <c r="E9" s="10"/>
      <c r="F9" s="10"/>
    </row>
    <row r="10" spans="1:6" x14ac:dyDescent="0.3">
      <c r="A10" s="6"/>
      <c r="B10" s="6"/>
      <c r="C10" s="6"/>
      <c r="D10" s="6"/>
      <c r="E10" s="6"/>
      <c r="F10" s="6"/>
    </row>
    <row r="11" spans="1:6" ht="14.4" customHeight="1" x14ac:dyDescent="0.3">
      <c r="A11" s="11" t="s">
        <v>40</v>
      </c>
      <c r="B11" s="12"/>
      <c r="C11" s="12"/>
      <c r="D11" s="12"/>
      <c r="E11" s="12"/>
      <c r="F11" s="12"/>
    </row>
    <row r="12" spans="1:6" x14ac:dyDescent="0.3">
      <c r="A12" s="13"/>
      <c r="B12" s="14"/>
      <c r="C12" s="14"/>
      <c r="D12" s="14"/>
      <c r="E12" s="14"/>
      <c r="F12" s="14"/>
    </row>
    <row r="13" spans="1:6" ht="14.4" customHeight="1" x14ac:dyDescent="0.3">
      <c r="A13" s="15" t="s">
        <v>45</v>
      </c>
      <c r="B13" s="16"/>
      <c r="C13" s="16"/>
      <c r="D13" s="16"/>
      <c r="E13" s="16"/>
      <c r="F13" s="16"/>
    </row>
    <row r="14" spans="1:6" x14ac:dyDescent="0.3">
      <c r="A14" s="15"/>
      <c r="B14" s="16"/>
      <c r="C14" s="16"/>
      <c r="D14" s="16"/>
      <c r="E14" s="16"/>
      <c r="F14" s="16"/>
    </row>
    <row r="15" spans="1:6" ht="14.4" customHeight="1" x14ac:dyDescent="0.3">
      <c r="A15" s="17" t="s">
        <v>41</v>
      </c>
      <c r="B15" s="18"/>
      <c r="C15" s="18"/>
      <c r="D15" s="18"/>
      <c r="E15" s="18"/>
      <c r="F15" s="18"/>
    </row>
    <row r="16" spans="1:6" ht="14.4" customHeight="1" x14ac:dyDescent="0.3">
      <c r="A16" s="6"/>
      <c r="B16" s="6"/>
      <c r="C16" s="6"/>
      <c r="D16" s="6"/>
      <c r="E16" s="6"/>
      <c r="F16" s="6"/>
    </row>
    <row r="17" spans="1:6" ht="14.4" customHeight="1" thickBot="1" x14ac:dyDescent="0.35">
      <c r="A17" s="6"/>
      <c r="B17" s="6"/>
      <c r="C17" s="6"/>
      <c r="D17" s="6"/>
      <c r="E17" s="6"/>
      <c r="F17" s="6"/>
    </row>
    <row r="18" spans="1:6" ht="15" thickBot="1" x14ac:dyDescent="0.35">
      <c r="A18" s="6"/>
      <c r="B18" s="7" t="s">
        <v>42</v>
      </c>
      <c r="C18" s="8" t="s">
        <v>43</v>
      </c>
      <c r="D18" s="6"/>
      <c r="E18" s="6"/>
      <c r="F18" s="6"/>
    </row>
    <row r="19" spans="1:6" ht="14.4" customHeight="1" thickBot="1" x14ac:dyDescent="0.35">
      <c r="A19" s="6"/>
      <c r="B19" s="6"/>
      <c r="C19" s="6"/>
      <c r="D19" s="6"/>
      <c r="E19" s="6"/>
      <c r="F19" s="6"/>
    </row>
    <row r="20" spans="1:6" ht="28.8" x14ac:dyDescent="0.3">
      <c r="A20" s="21" t="s">
        <v>0</v>
      </c>
      <c r="B20" s="22" t="s">
        <v>1</v>
      </c>
      <c r="C20" s="22" t="s">
        <v>47</v>
      </c>
      <c r="D20" s="23" t="s">
        <v>2</v>
      </c>
      <c r="E20" s="24" t="s">
        <v>3</v>
      </c>
      <c r="F20" s="25" t="s">
        <v>4</v>
      </c>
    </row>
    <row r="21" spans="1:6" ht="74.400000000000006" customHeight="1" x14ac:dyDescent="0.3">
      <c r="A21" s="26">
        <v>1</v>
      </c>
      <c r="B21" s="19" t="s">
        <v>5</v>
      </c>
      <c r="C21" s="19" t="s">
        <v>6</v>
      </c>
      <c r="D21" s="27">
        <v>300</v>
      </c>
      <c r="E21" s="28"/>
      <c r="F21" s="29">
        <f>E21*D21</f>
        <v>0</v>
      </c>
    </row>
    <row r="22" spans="1:6" ht="72.599999999999994" x14ac:dyDescent="0.3">
      <c r="A22" s="26">
        <v>2</v>
      </c>
      <c r="B22" s="19" t="s">
        <v>7</v>
      </c>
      <c r="C22" s="19" t="s">
        <v>6</v>
      </c>
      <c r="D22" s="27">
        <v>100</v>
      </c>
      <c r="E22" s="28"/>
      <c r="F22" s="29">
        <f t="shared" ref="F22:F51" si="0">E22*D22</f>
        <v>0</v>
      </c>
    </row>
    <row r="23" spans="1:6" ht="60.6" x14ac:dyDescent="0.3">
      <c r="A23" s="26">
        <v>3</v>
      </c>
      <c r="B23" s="19" t="s">
        <v>8</v>
      </c>
      <c r="C23" s="19" t="s">
        <v>6</v>
      </c>
      <c r="D23" s="27">
        <v>2</v>
      </c>
      <c r="E23" s="28"/>
      <c r="F23" s="29">
        <f t="shared" si="0"/>
        <v>0</v>
      </c>
    </row>
    <row r="24" spans="1:6" ht="48.6" x14ac:dyDescent="0.3">
      <c r="A24" s="26">
        <v>4</v>
      </c>
      <c r="B24" s="19" t="s">
        <v>9</v>
      </c>
      <c r="C24" s="19" t="s">
        <v>6</v>
      </c>
      <c r="D24" s="27">
        <v>60</v>
      </c>
      <c r="E24" s="28"/>
      <c r="F24" s="29">
        <f t="shared" si="0"/>
        <v>0</v>
      </c>
    </row>
    <row r="25" spans="1:6" ht="48.6" x14ac:dyDescent="0.3">
      <c r="A25" s="26">
        <v>5</v>
      </c>
      <c r="B25" s="19" t="s">
        <v>10</v>
      </c>
      <c r="C25" s="19" t="s">
        <v>6</v>
      </c>
      <c r="D25" s="27">
        <v>30</v>
      </c>
      <c r="E25" s="28"/>
      <c r="F25" s="29">
        <f t="shared" si="0"/>
        <v>0</v>
      </c>
    </row>
    <row r="26" spans="1:6" ht="48.6" x14ac:dyDescent="0.3">
      <c r="A26" s="26">
        <v>6</v>
      </c>
      <c r="B26" s="19" t="s">
        <v>11</v>
      </c>
      <c r="C26" s="19" t="s">
        <v>6</v>
      </c>
      <c r="D26" s="27">
        <v>10</v>
      </c>
      <c r="E26" s="28"/>
      <c r="F26" s="29">
        <f t="shared" si="0"/>
        <v>0</v>
      </c>
    </row>
    <row r="27" spans="1:6" ht="48.6" x14ac:dyDescent="0.3">
      <c r="A27" s="26">
        <v>7</v>
      </c>
      <c r="B27" s="19" t="s">
        <v>12</v>
      </c>
      <c r="C27" s="19" t="s">
        <v>6</v>
      </c>
      <c r="D27" s="27">
        <v>34</v>
      </c>
      <c r="E27" s="28"/>
      <c r="F27" s="29">
        <f t="shared" si="0"/>
        <v>0</v>
      </c>
    </row>
    <row r="28" spans="1:6" ht="60.6" x14ac:dyDescent="0.3">
      <c r="A28" s="26">
        <v>8</v>
      </c>
      <c r="B28" s="19" t="s">
        <v>13</v>
      </c>
      <c r="C28" s="19" t="s">
        <v>6</v>
      </c>
      <c r="D28" s="27">
        <v>300</v>
      </c>
      <c r="E28" s="28"/>
      <c r="F28" s="29">
        <f t="shared" si="0"/>
        <v>0</v>
      </c>
    </row>
    <row r="29" spans="1:6" ht="60.6" x14ac:dyDescent="0.3">
      <c r="A29" s="26">
        <v>9</v>
      </c>
      <c r="B29" s="19" t="s">
        <v>14</v>
      </c>
      <c r="C29" s="19" t="s">
        <v>6</v>
      </c>
      <c r="D29" s="27">
        <v>8</v>
      </c>
      <c r="E29" s="28"/>
      <c r="F29" s="29">
        <f t="shared" si="0"/>
        <v>0</v>
      </c>
    </row>
    <row r="30" spans="1:6" ht="60.6" x14ac:dyDescent="0.3">
      <c r="A30" s="26">
        <v>10</v>
      </c>
      <c r="B30" s="19" t="s">
        <v>15</v>
      </c>
      <c r="C30" s="19" t="s">
        <v>6</v>
      </c>
      <c r="D30" s="27">
        <v>6</v>
      </c>
      <c r="E30" s="28"/>
      <c r="F30" s="29">
        <f t="shared" si="0"/>
        <v>0</v>
      </c>
    </row>
    <row r="31" spans="1:6" x14ac:dyDescent="0.3">
      <c r="A31" s="26">
        <v>11</v>
      </c>
      <c r="B31" s="19" t="s">
        <v>16</v>
      </c>
      <c r="C31" s="19" t="s">
        <v>46</v>
      </c>
      <c r="D31" s="27">
        <v>1</v>
      </c>
      <c r="E31" s="30"/>
      <c r="F31" s="29">
        <f t="shared" si="0"/>
        <v>0</v>
      </c>
    </row>
    <row r="32" spans="1:6" x14ac:dyDescent="0.3">
      <c r="A32" s="26">
        <v>12</v>
      </c>
      <c r="B32" s="19" t="s">
        <v>17</v>
      </c>
      <c r="C32" s="19" t="s">
        <v>18</v>
      </c>
      <c r="D32" s="27">
        <v>500</v>
      </c>
      <c r="E32" s="30"/>
      <c r="F32" s="29">
        <f t="shared" si="0"/>
        <v>0</v>
      </c>
    </row>
    <row r="33" spans="1:6" ht="15" customHeight="1" x14ac:dyDescent="0.3">
      <c r="A33" s="26">
        <v>13</v>
      </c>
      <c r="B33" s="19" t="s">
        <v>19</v>
      </c>
      <c r="C33" s="19" t="s">
        <v>18</v>
      </c>
      <c r="D33" s="27">
        <v>500</v>
      </c>
      <c r="E33" s="30"/>
      <c r="F33" s="29">
        <f t="shared" si="0"/>
        <v>0</v>
      </c>
    </row>
    <row r="34" spans="1:6" x14ac:dyDescent="0.3">
      <c r="A34" s="26">
        <v>14</v>
      </c>
      <c r="B34" s="19" t="s">
        <v>20</v>
      </c>
      <c r="C34" s="19" t="s">
        <v>6</v>
      </c>
      <c r="D34" s="27">
        <v>1</v>
      </c>
      <c r="E34" s="30"/>
      <c r="F34" s="29">
        <f t="shared" si="0"/>
        <v>0</v>
      </c>
    </row>
    <row r="35" spans="1:6" x14ac:dyDescent="0.3">
      <c r="A35" s="26">
        <v>15</v>
      </c>
      <c r="B35" s="19" t="s">
        <v>21</v>
      </c>
      <c r="C35" s="19" t="s">
        <v>6</v>
      </c>
      <c r="D35" s="27">
        <v>1</v>
      </c>
      <c r="E35" s="28"/>
      <c r="F35" s="29">
        <f t="shared" si="0"/>
        <v>0</v>
      </c>
    </row>
    <row r="36" spans="1:6" x14ac:dyDescent="0.3">
      <c r="A36" s="26">
        <v>16</v>
      </c>
      <c r="B36" s="19" t="s">
        <v>22</v>
      </c>
      <c r="C36" s="19" t="s">
        <v>18</v>
      </c>
      <c r="D36" s="27">
        <v>1</v>
      </c>
      <c r="E36" s="28"/>
      <c r="F36" s="29">
        <f t="shared" si="0"/>
        <v>0</v>
      </c>
    </row>
    <row r="37" spans="1:6" x14ac:dyDescent="0.3">
      <c r="A37" s="26">
        <v>17</v>
      </c>
      <c r="B37" s="19" t="s">
        <v>23</v>
      </c>
      <c r="C37" s="19" t="s">
        <v>6</v>
      </c>
      <c r="D37" s="27">
        <v>1</v>
      </c>
      <c r="E37" s="28"/>
      <c r="F37" s="29">
        <f t="shared" si="0"/>
        <v>0</v>
      </c>
    </row>
    <row r="38" spans="1:6" x14ac:dyDescent="0.3">
      <c r="A38" s="26">
        <v>18</v>
      </c>
      <c r="B38" s="19" t="s">
        <v>24</v>
      </c>
      <c r="C38" s="19" t="s">
        <v>18</v>
      </c>
      <c r="D38" s="27">
        <v>100</v>
      </c>
      <c r="E38" s="28"/>
      <c r="F38" s="29">
        <f t="shared" si="0"/>
        <v>0</v>
      </c>
    </row>
    <row r="39" spans="1:6" x14ac:dyDescent="0.3">
      <c r="A39" s="26">
        <v>19</v>
      </c>
      <c r="B39" s="19" t="s">
        <v>25</v>
      </c>
      <c r="C39" s="19" t="s">
        <v>18</v>
      </c>
      <c r="D39" s="27">
        <v>300</v>
      </c>
      <c r="E39" s="28"/>
      <c r="F39" s="29">
        <f t="shared" si="0"/>
        <v>0</v>
      </c>
    </row>
    <row r="40" spans="1:6" x14ac:dyDescent="0.3">
      <c r="A40" s="26">
        <v>20</v>
      </c>
      <c r="B40" s="19" t="s">
        <v>26</v>
      </c>
      <c r="C40" s="19" t="s">
        <v>27</v>
      </c>
      <c r="D40" s="27">
        <v>1000</v>
      </c>
      <c r="E40" s="28"/>
      <c r="F40" s="29">
        <f t="shared" si="0"/>
        <v>0</v>
      </c>
    </row>
    <row r="41" spans="1:6" x14ac:dyDescent="0.3">
      <c r="A41" s="26">
        <v>21</v>
      </c>
      <c r="B41" s="19" t="s">
        <v>28</v>
      </c>
      <c r="C41" s="19" t="s">
        <v>27</v>
      </c>
      <c r="D41" s="27">
        <v>1000</v>
      </c>
      <c r="E41" s="30"/>
      <c r="F41" s="29">
        <f t="shared" si="0"/>
        <v>0</v>
      </c>
    </row>
    <row r="42" spans="1:6" x14ac:dyDescent="0.3">
      <c r="A42" s="26">
        <v>22</v>
      </c>
      <c r="B42" s="19" t="s">
        <v>29</v>
      </c>
      <c r="C42" s="19" t="s">
        <v>6</v>
      </c>
      <c r="D42" s="27">
        <v>1</v>
      </c>
      <c r="E42" s="30"/>
      <c r="F42" s="29">
        <f t="shared" si="0"/>
        <v>0</v>
      </c>
    </row>
    <row r="43" spans="1:6" x14ac:dyDescent="0.3">
      <c r="A43" s="26">
        <v>23</v>
      </c>
      <c r="B43" s="19" t="s">
        <v>30</v>
      </c>
      <c r="C43" s="19" t="s">
        <v>18</v>
      </c>
      <c r="D43" s="27">
        <v>50</v>
      </c>
      <c r="E43" s="28"/>
      <c r="F43" s="29">
        <f t="shared" si="0"/>
        <v>0</v>
      </c>
    </row>
    <row r="44" spans="1:6" x14ac:dyDescent="0.3">
      <c r="A44" s="26">
        <v>24</v>
      </c>
      <c r="B44" s="19" t="s">
        <v>31</v>
      </c>
      <c r="C44" s="19" t="s">
        <v>18</v>
      </c>
      <c r="D44" s="27">
        <v>1</v>
      </c>
      <c r="E44" s="28"/>
      <c r="F44" s="29">
        <f t="shared" si="0"/>
        <v>0</v>
      </c>
    </row>
    <row r="45" spans="1:6" x14ac:dyDescent="0.3">
      <c r="A45" s="26">
        <v>25</v>
      </c>
      <c r="B45" s="19" t="s">
        <v>32</v>
      </c>
      <c r="C45" s="19" t="s">
        <v>18</v>
      </c>
      <c r="D45" s="27">
        <v>100</v>
      </c>
      <c r="E45" s="30"/>
      <c r="F45" s="29">
        <f t="shared" si="0"/>
        <v>0</v>
      </c>
    </row>
    <row r="46" spans="1:6" x14ac:dyDescent="0.3">
      <c r="A46" s="26">
        <v>26</v>
      </c>
      <c r="B46" s="19" t="s">
        <v>33</v>
      </c>
      <c r="C46" s="19" t="s">
        <v>6</v>
      </c>
      <c r="D46" s="27">
        <v>1</v>
      </c>
      <c r="E46" s="28"/>
      <c r="F46" s="29">
        <f t="shared" si="0"/>
        <v>0</v>
      </c>
    </row>
    <row r="47" spans="1:6" ht="24.6" x14ac:dyDescent="0.3">
      <c r="A47" s="26">
        <v>27</v>
      </c>
      <c r="B47" s="19" t="s">
        <v>34</v>
      </c>
      <c r="C47" s="19" t="s">
        <v>27</v>
      </c>
      <c r="D47" s="27">
        <v>100</v>
      </c>
      <c r="E47" s="28"/>
      <c r="F47" s="29">
        <f t="shared" si="0"/>
        <v>0</v>
      </c>
    </row>
    <row r="48" spans="1:6" x14ac:dyDescent="0.3">
      <c r="A48" s="26">
        <v>28</v>
      </c>
      <c r="B48" s="19" t="s">
        <v>35</v>
      </c>
      <c r="C48" s="19" t="s">
        <v>6</v>
      </c>
      <c r="D48" s="27">
        <v>1</v>
      </c>
      <c r="E48" s="28"/>
      <c r="F48" s="29">
        <f t="shared" si="0"/>
        <v>0</v>
      </c>
    </row>
    <row r="49" spans="1:6" x14ac:dyDescent="0.3">
      <c r="A49" s="26">
        <v>29</v>
      </c>
      <c r="B49" s="19" t="s">
        <v>36</v>
      </c>
      <c r="C49" s="19" t="s">
        <v>27</v>
      </c>
      <c r="D49" s="27">
        <v>250</v>
      </c>
      <c r="E49" s="28"/>
      <c r="F49" s="29">
        <f t="shared" si="0"/>
        <v>0</v>
      </c>
    </row>
    <row r="50" spans="1:6" ht="27" customHeight="1" x14ac:dyDescent="0.3">
      <c r="A50" s="26">
        <v>30</v>
      </c>
      <c r="B50" s="19" t="s">
        <v>48</v>
      </c>
      <c r="C50" s="19" t="s">
        <v>37</v>
      </c>
      <c r="D50" s="27">
        <v>100</v>
      </c>
      <c r="E50" s="28"/>
      <c r="F50" s="29">
        <f t="shared" si="0"/>
        <v>0</v>
      </c>
    </row>
    <row r="51" spans="1:6" ht="32.4" customHeight="1" thickBot="1" x14ac:dyDescent="0.35">
      <c r="A51" s="31">
        <v>31</v>
      </c>
      <c r="B51" s="20" t="s">
        <v>38</v>
      </c>
      <c r="C51" s="32" t="s">
        <v>6</v>
      </c>
      <c r="D51" s="33">
        <v>100</v>
      </c>
      <c r="E51" s="34"/>
      <c r="F51" s="35">
        <f t="shared" si="0"/>
        <v>0</v>
      </c>
    </row>
    <row r="52" spans="1:6" ht="15" thickBot="1" x14ac:dyDescent="0.35">
      <c r="F52" s="36">
        <f>SUM(F21:F51)</f>
        <v>0</v>
      </c>
    </row>
    <row r="54" spans="1:6" x14ac:dyDescent="0.3">
      <c r="D54" s="5"/>
    </row>
    <row r="55" spans="1:6" x14ac:dyDescent="0.3">
      <c r="D55" s="5"/>
    </row>
  </sheetData>
  <mergeCells count="7">
    <mergeCell ref="A13:F13"/>
    <mergeCell ref="A14:F14"/>
    <mergeCell ref="A15:F15"/>
    <mergeCell ref="B1:F7"/>
    <mergeCell ref="A9:F9"/>
    <mergeCell ref="A11:F11"/>
    <mergeCell ref="A12:F12"/>
  </mergeCells>
  <pageMargins left="0.7" right="0.7" top="0.75" bottom="0.75" header="0.3" footer="0.3"/>
  <pageSetup paperSize="8"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b18fbc-c8e1-410e-8d53-ef52f12960fe" xsi:nil="true"/>
    <lcf76f155ced4ddcb4097134ff3c332f xmlns="f5dd385b-23f3-41ca-91f3-31e8f99e20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61720CFFFB144EA353CA2753F46D49" ma:contentTypeVersion="13" ma:contentTypeDescription="Create a new document." ma:contentTypeScope="" ma:versionID="689199f2cae871e033da199fb2cfb78b">
  <xsd:schema xmlns:xsd="http://www.w3.org/2001/XMLSchema" xmlns:xs="http://www.w3.org/2001/XMLSchema" xmlns:p="http://schemas.microsoft.com/office/2006/metadata/properties" xmlns:ns2="f5dd385b-23f3-41ca-91f3-31e8f99e20aa" xmlns:ns3="ecb18fbc-c8e1-410e-8d53-ef52f12960fe" targetNamespace="http://schemas.microsoft.com/office/2006/metadata/properties" ma:root="true" ma:fieldsID="d9f6ed8670ea26fa641b0e36f07da0fc" ns2:_="" ns3:_="">
    <xsd:import namespace="f5dd385b-23f3-41ca-91f3-31e8f99e20aa"/>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dd385b-23f3-41ca-91f3-31e8f99e2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85B040-A8BE-4B88-80B0-09C6F3A3AA5D}">
  <ds:schemaRef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 ds:uri="http://schemas.microsoft.com/office/2006/documentManagement/types"/>
    <ds:schemaRef ds:uri="ecb18fbc-c8e1-410e-8d53-ef52f12960fe"/>
    <ds:schemaRef ds:uri="http://schemas.microsoft.com/office/infopath/2007/PartnerControls"/>
    <ds:schemaRef ds:uri="f5dd385b-23f3-41ca-91f3-31e8f99e20aa"/>
    <ds:schemaRef ds:uri="http://purl.org/dc/terms/"/>
  </ds:schemaRefs>
</ds:datastoreItem>
</file>

<file path=customXml/itemProps2.xml><?xml version="1.0" encoding="utf-8"?>
<ds:datastoreItem xmlns:ds="http://schemas.openxmlformats.org/officeDocument/2006/customXml" ds:itemID="{C1E60A0B-062A-458A-AB64-741665BA5397}">
  <ds:schemaRefs>
    <ds:schemaRef ds:uri="http://schemas.microsoft.com/sharepoint/v3/contenttype/forms"/>
  </ds:schemaRefs>
</ds:datastoreItem>
</file>

<file path=customXml/itemProps3.xml><?xml version="1.0" encoding="utf-8"?>
<ds:datastoreItem xmlns:ds="http://schemas.openxmlformats.org/officeDocument/2006/customXml" ds:itemID="{8C1BD853-B743-44C4-AD02-B150194C4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dd385b-23f3-41ca-91f3-31e8f99e20aa"/>
    <ds:schemaRef ds:uri="ecb18fbc-c8e1-410e-8d53-ef52f12960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NPT Homes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Barnes</dc:creator>
  <cp:keywords/>
  <dc:description/>
  <cp:lastModifiedBy>Catherine Sizer</cp:lastModifiedBy>
  <cp:revision/>
  <dcterms:created xsi:type="dcterms:W3CDTF">2016-10-05T08:40:17Z</dcterms:created>
  <dcterms:modified xsi:type="dcterms:W3CDTF">2025-09-25T09:42:08Z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0x010100A161720CFFFB144EA353CA2753F46D49</vt:lpwstr>
  </property>
  <property fmtid="{D5CDD505-2E9C-101B-9397-08002B2CF9AE}" pid="3" name="MediaServiceImageTags">
    <vt:lpwstr/>
  </property>
</Properties>
</file>