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Assets\Commercial\13. TENDERS\25. Maintenance Tender Docs\LOT 1 Plumbing\01. Price Framework\"/>
    </mc:Choice>
  </mc:AlternateContent>
  <xr:revisionPtr revIDLastSave="0" documentId="13_ncr:1_{3E2D19DD-7079-43DD-A8DA-477304B5C911}" xr6:coauthVersionLast="47" xr6:coauthVersionMax="47" xr10:uidLastSave="{00000000-0000-0000-0000-000000000000}"/>
  <bookViews>
    <workbookView xWindow="28680" yWindow="-120" windowWidth="29040" windowHeight="15720" xr2:uid="{14D97DCE-B2AB-4464-857A-708274909D86}"/>
  </bookViews>
  <sheets>
    <sheet name="Summary" sheetId="2" r:id="rId1"/>
    <sheet name="Price Framework" sheetId="4" r:id="rId2"/>
    <sheet name="V8 Responsive Maintenance SoR" sheetId="5" r:id="rId3"/>
    <sheet name="SoR Excluded" sheetId="6" state="hidden" r:id="rId4"/>
  </sheets>
  <definedNames>
    <definedName name="_xlnm._FilterDatabase" localSheetId="3" hidden="1">'SoR Excluded'!$A$1:$I$160</definedName>
    <definedName name="_xlnm._FilterDatabase" localSheetId="2" hidden="1">'V8 Responsive Maintenance SoR'!$A$1:$AR$320</definedName>
    <definedName name="Data_ref" localSheetId="0">#REF!</definedName>
    <definedName name="Data_ref">#REF!</definedName>
    <definedName name="PRICE" localSheetId="0">#REF!</definedName>
    <definedName name="PRICE">#REF!</definedName>
    <definedName name="_xlnm.Print_Area" localSheetId="1">'Price Framework'!$A$1:$H$105</definedName>
    <definedName name="qexpExcelDataFile">'V8 Responsive Maintenance SoR'!$A$1:$H$285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4" l="1"/>
  <c r="G58" i="4"/>
  <c r="G57" i="4"/>
  <c r="G53" i="4"/>
  <c r="G52" i="4"/>
  <c r="G51" i="4"/>
  <c r="G83" i="4"/>
  <c r="G82" i="4"/>
  <c r="G38" i="4"/>
  <c r="E23" i="4"/>
  <c r="G60" i="4" l="1"/>
  <c r="G54" i="4"/>
  <c r="G22" i="4"/>
  <c r="F67" i="4"/>
  <c r="F68" i="4"/>
  <c r="F69" i="4"/>
  <c r="F70" i="4"/>
  <c r="F9" i="2" l="1"/>
  <c r="G84" i="4"/>
  <c r="F15" i="2" s="1"/>
  <c r="F71" i="4" l="1"/>
  <c r="F66" i="4"/>
  <c r="F72" i="4" l="1"/>
  <c r="F13" i="2"/>
  <c r="G37" i="4"/>
  <c r="G39" i="4"/>
  <c r="G21" i="4"/>
  <c r="G20" i="4"/>
  <c r="G19" i="4"/>
  <c r="G18" i="4"/>
  <c r="G17" i="4"/>
  <c r="G16" i="4"/>
  <c r="G15" i="4"/>
  <c r="G14" i="4"/>
  <c r="G13" i="4"/>
  <c r="G40" i="4" l="1"/>
  <c r="F7" i="2" s="1"/>
  <c r="G23" i="4"/>
  <c r="F5" i="2" s="1"/>
  <c r="F11" i="2"/>
  <c r="F39" i="2" l="1"/>
</calcChain>
</file>

<file path=xl/sharedStrings.xml><?xml version="1.0" encoding="utf-8"?>
<sst xmlns="http://schemas.openxmlformats.org/spreadsheetml/2006/main" count="4018" uniqueCount="1960">
  <si>
    <t>Summary:</t>
  </si>
  <si>
    <t>To Form of Tender</t>
  </si>
  <si>
    <t>Labourer</t>
  </si>
  <si>
    <t>PART 1: PRICE FRAMEWORK DETAILS</t>
  </si>
  <si>
    <t xml:space="preserve">Daywork labour (including Materials with a prime cost of up to £1.00 per hour worked) is to be paid for at the following Rates for each hour spent undertaking the Works at the </t>
  </si>
  <si>
    <t xml:space="preserve">Details. </t>
  </si>
  <si>
    <t>be paid only for the hours spent undertaking the Works at the Property. Materials with an aggregate prime cost exceeding £1.00 per Daywork hour worked and plant used in</t>
  </si>
  <si>
    <t>connection with Daywork are to be paid for in accordance with Paragraph 4.4 of the Price Framework Rules.</t>
  </si>
  <si>
    <t>SOR CODE</t>
  </si>
  <si>
    <t>TRADE</t>
  </si>
  <si>
    <t>Plumber</t>
  </si>
  <si>
    <t>ITEM</t>
  </si>
  <si>
    <t>Daywork Materials</t>
  </si>
  <si>
    <t>Prime Cost Sums</t>
  </si>
  <si>
    <t>Daywork Equipment</t>
  </si>
  <si>
    <t>Specialist Subcontractors</t>
  </si>
  <si>
    <t>PROVISIONAL AMOUNTS TO COVER:</t>
  </si>
  <si>
    <t>AMOUNT (£)</t>
  </si>
  <si>
    <t>Unforeseen works</t>
  </si>
  <si>
    <t>1: TENDERED RATES</t>
  </si>
  <si>
    <t>3 SIGNATURE BY TENDERER</t>
  </si>
  <si>
    <t>Signed:</t>
  </si>
  <si>
    <t>Position:</t>
  </si>
  <si>
    <t>Organisation:</t>
  </si>
  <si>
    <t>Address:</t>
  </si>
  <si>
    <t>Date:</t>
  </si>
  <si>
    <t>SoR SCHEDULE (VERSION)</t>
  </si>
  <si>
    <t>1.9 Dayworks and Percentage Additions – Price Framework Rules Paragraphs 2.1.3, 2.1.5, 2.2.2, 4.4.1, 4.5.1 &amp; 4.6.1</t>
  </si>
  <si>
    <t>1.10 Provisional Amounts - Price Framework Rules Paragraphs 2.2 and 4.2</t>
  </si>
  <si>
    <t xml:space="preserve">1.16 Scaffolding and other means of access </t>
  </si>
  <si>
    <t>1.3 Dayworks - Price Framework Rules Paragraph 4</t>
  </si>
  <si>
    <t>TOTAL</t>
  </si>
  <si>
    <t>UNIT</t>
  </si>
  <si>
    <t>QTY</t>
  </si>
  <si>
    <t>HRS</t>
  </si>
  <si>
    <t>RATE (£ PER HOUR)</t>
  </si>
  <si>
    <t>PERCENTAGE ADDITION FOR CENTRAL OVERHEADS AND PROFIT (%)</t>
  </si>
  <si>
    <t>VALUE (£)</t>
  </si>
  <si>
    <t>PLEASE REFER TO 1.1 ABOVE</t>
  </si>
  <si>
    <t>1.1 Tendered Percentage Adjustments to M3NHF Schedule of Rates</t>
  </si>
  <si>
    <t>These percentages include for all costs of complying with the Provider’s obligations under this Contract including ordering, handling and managing all Materials, Equipment and/or Specialist Subcontractors</t>
  </si>
  <si>
    <t>(as applicable) and preliminaries costs, Central Overheads and Profit.</t>
  </si>
  <si>
    <t>1.2 Basis of Pricing and Payment</t>
  </si>
  <si>
    <t xml:space="preserve">Standard Basis (applies only to the Workstreams indicated in the table at the start of Paragraph 1.1 [Percentage adjustments to Schedule(s) of Rates] </t>
  </si>
  <si>
    <t xml:space="preserve">Option 1 - Rates include all Preliminaries costs, Central Overheads and Profit </t>
  </si>
  <si>
    <r>
      <t xml:space="preserve">Property. These Daywork Rates </t>
    </r>
    <r>
      <rPr>
        <b/>
        <sz val="12"/>
        <color theme="1"/>
        <rFont val="Arial"/>
        <family val="2"/>
      </rPr>
      <t>will not</t>
    </r>
    <r>
      <rPr>
        <sz val="12"/>
        <color theme="1"/>
        <rFont val="Arial"/>
        <family val="2"/>
      </rPr>
      <t xml:space="preserve"> be subject to the percentage adjustment(s) for the relevant Workstream tendered under Option 1 of Paragraph 1.1 of these Price Framework </t>
    </r>
  </si>
  <si>
    <r>
      <t xml:space="preserve">The “all inclusive” </t>
    </r>
    <r>
      <rPr>
        <b/>
        <sz val="12"/>
        <color theme="1"/>
        <rFont val="Arial"/>
        <family val="2"/>
      </rPr>
      <t>tendered</t>
    </r>
    <r>
      <rPr>
        <sz val="12"/>
        <color theme="1"/>
        <rFont val="Arial"/>
        <family val="2"/>
      </rPr>
      <t xml:space="preserve"> Rates for Daywork labour include for all travelling and/or other non-productive time, preliminaries costs, Central Overheads and Profit. These Rates are to </t>
    </r>
  </si>
  <si>
    <t>Plumbing</t>
  </si>
  <si>
    <t>Underground Water Mains</t>
  </si>
  <si>
    <t>Waste Pipework and Fittings</t>
  </si>
  <si>
    <t>Fittings, Equipment and Appliances for Services</t>
  </si>
  <si>
    <t>Supply Pipework</t>
  </si>
  <si>
    <t>Stopcocks and Valves</t>
  </si>
  <si>
    <t>Sundry Works</t>
  </si>
  <si>
    <t>UOM</t>
  </si>
  <si>
    <t>LM</t>
  </si>
  <si>
    <t>NO</t>
  </si>
  <si>
    <t>STOPCOCK:RENEW EXTERNAL BOX AND PIPE</t>
  </si>
  <si>
    <t>External Stopcocks</t>
  </si>
  <si>
    <t>Stopcock:Renew stopcock box and salt glazed pipe ne 750mm deep including all necessary excavation and backfill and make good to existing finishes, and remove waste and debris.</t>
  </si>
  <si>
    <t>STOPCOCK:RENEW EXTERNAL BOX</t>
  </si>
  <si>
    <t>Stopcock:Renew stopcock box including remove existing and bed new in cement mortar (1:3) and make good existing finishes, and remove waste and debris.</t>
  </si>
  <si>
    <t>STOPCOCK:RENEW COPPER TO COPPER NE 22MM</t>
  </si>
  <si>
    <t>Stopcock:Renew copper to copper mains stopcock ne 22mm diameter including turn water off/on, fix new stopcock including all couplings and connections and test, and remove waste and debris.</t>
  </si>
  <si>
    <t>IT</t>
  </si>
  <si>
    <t>STACK:RENEW EXTERNAL PVCU COMPLETE NE 2 STOREY</t>
  </si>
  <si>
    <t>Soil and Vent Stacks - External - PVCu</t>
  </si>
  <si>
    <t>Stack:Take down external soil stack complete to any dwelling ne 2 storey, renew with 110mm PVCu pipework with all fittings, make joints, fixed to structure, make good to structure, finishes, test.</t>
  </si>
  <si>
    <t>Stack:Take down external soil stack complete to any dwelling ne 2 storey and renew with 110mm PVCu pipework complete with all necessary wc branches, bends, offsets, waste bosses, pipes, brackets, access pipes, drain connector, terminal and slate if necessary including all cutting and making joints, fixing to any background, make good to structure including roofing, soffit or similar and make good to all finishes and test and remove waste and debris.</t>
  </si>
  <si>
    <t>STACK:RENEW EXTERNAL PVCU COMPLETE 2 TO 4 STOREY</t>
  </si>
  <si>
    <t>Stack:Take down external soil stack complete to any dwelling over 2, ne 4 storey, renew with 110mm PVCu pipework with all fittings, make joints, fixed to structure, make good, test.</t>
  </si>
  <si>
    <t>Stack:Take down external soil stack complete to any dwelling over 2, ne 4 storey and renew with 110mm PVCu pipework complete with all necessary wc branches, bends, offsets, waste bosses, pipes, brackets, access pipes, drain connector, terminal and slate if necessary including all cutting and making joints, fixing to any background, make good to structure including roofing, soffit or similar and make good to all finishes and test and remove waste and debris.</t>
  </si>
  <si>
    <t>STACK:RENEW EXTERNAL 110MM PVCU SOIL STACK</t>
  </si>
  <si>
    <t>Stack:Renew 110mm diameter PVCu length or section of external soil stack, renew or refix clips as necessary, including cut and make joints, make good to structure and finishes and test.</t>
  </si>
  <si>
    <t>Stack:Renew 110mm diameter PVCu length or section of external soil stack, renew or refix clips as necessary, including cut and make joints, make good to structure and finishes and test and remove waste and debris.</t>
  </si>
  <si>
    <t>STACK:RENEW EXTERNAL PVCU SOIL STACK BRACKET</t>
  </si>
  <si>
    <t>Stack:Renew 110mm diameter external PVCu soil stack pipe bracket securely plugged and screwed to any background, make good to structure and finishes and test and remove waste and debris.</t>
  </si>
  <si>
    <t>STACK:RENEW EXTERNAL PVCU WC BRANCH PIPE</t>
  </si>
  <si>
    <t>Stack:Renew 110mm diameter external PVCu soil stack wc branch pipe with access, connect to pan, including cutting, make joints, cut holes to walls, make good to structure, finishes and test.</t>
  </si>
  <si>
    <t>Stack:Renew 110mm diameter external PVCu soil stack wc branch pipe with access, connect to pan, including cutting, making joints, cut holes to walls, make good to structure and finishes and test and remove waste and debris.</t>
  </si>
  <si>
    <t>STACK:RENEW EXTERNAL PVCU OFFSET</t>
  </si>
  <si>
    <t>Stack:Renew 110mm diameter external PVCu soil stack offset including cutting and making all necessary joints, make good to structure and finishes and test and remove waste and debris.</t>
  </si>
  <si>
    <t>STACK:RENEW EXTERNAL PVCU JUNCTION</t>
  </si>
  <si>
    <t>Stack:Renew 110mm diameter external PVCu soil stack junction with access including cutting and making all necessary joints and make good to structure and finishes and test and remove waste and debris.</t>
  </si>
  <si>
    <t>STACK:RENEW EXTERNAL PVCU ACCESS BEND</t>
  </si>
  <si>
    <t>Stack:Renew 110mm diameter external PVCu soil stack access bend, including cutting and making all necessary joints, make good to structure and finishes and test and remove waste and debris.</t>
  </si>
  <si>
    <t>STACK:RENEW EXTERNAL PVCU ACCESS PIPE</t>
  </si>
  <si>
    <t>Stack:Renew 110mm diameter external PVCu soil stack access pipe, including cutting and making all necessary joints, make good to structure and finishes and test and remove waste and debris.</t>
  </si>
  <si>
    <t>STACK:RENEW EXTERNAL PVCU VENT TERMINAL</t>
  </si>
  <si>
    <t>Stack:Renew 110mm diameter external PVCu soil stack/vent terminal and weathering slate and make good to roofing.</t>
  </si>
  <si>
    <t>STACK:RENEW EXTERNAL PVCU DOUBLE SOCKET</t>
  </si>
  <si>
    <t>Stack:Renew 110mm diameter external PVCu soil stack double socket, including cutting and making all necessary joints, make good to structure and finishes and test and remove waste and debris.</t>
  </si>
  <si>
    <t>STACK:RENEW EXTERNAL PVCU DRAIN CONNECTOR</t>
  </si>
  <si>
    <t>Stack:Renew drain connection with 110mm diameter external PVCu soil stack drainage adaptor.</t>
  </si>
  <si>
    <t>STACK:RENEW EXTERNAL PVCU 110MM BOSS CONNECTOR</t>
  </si>
  <si>
    <t>Stack:Renew 110mm diameter external PVCu soil stack boss connector, including cutting and making all necessary joints, make good and test and remove waste and debris.</t>
  </si>
  <si>
    <t>STACK:RENEW EXTERNAL PVCU BOSS ADAPTOR</t>
  </si>
  <si>
    <t>Stack:Renew 32mm or 40mm diameter external solvent PVCu boss adaptor, including any additional renewal of boss pipe and remove waste and debris.</t>
  </si>
  <si>
    <t>STACK:REPAIR FRACTURE ON EXTERNAL PVCU AT SLAB</t>
  </si>
  <si>
    <t>Stack:Repair fractured external soil outlet at slab level, break up slab, repair pipe-work, fix new pipe or fitting with new clips, remake joints, make good, test (measured per pipe or fitting).</t>
  </si>
  <si>
    <t>Stack:Repair fractured external soil outlet at slab level, break up concrete slab, repair pipework fix new PVCu pipe or fitting with new clips, remake all joints, make good walls and floors and test (measured per pipe or fitting).</t>
  </si>
  <si>
    <t>STACK:ACCESS COVER TO EXISTING EXTERNAL PVCU</t>
  </si>
  <si>
    <t>Stack:Insert or cut into existing external PVCu soil stack, fix new proprietary bolted removable access covers and seals, maintain integrity of system with compatible seals or solvent welding.</t>
  </si>
  <si>
    <t>Stack:Insert or cut into any existing external PVCu soil stack and provide and fix new proprietary bolted removable access covers and seals, maintain integrity of existing system by using compatible seals or solvent welding.</t>
  </si>
  <si>
    <t>PIPE:REMOVE REDUNDANT SOIL AND VENT</t>
  </si>
  <si>
    <t>Pipe:Remove any type and size of redundant soil and vent pipe, to dwelling ne two storey including all fittings, make good finishes and remove waste and debris.</t>
  </si>
  <si>
    <t>STACK:RENEW INTERNAL PVCU COMPLETE NE 2 STOREY</t>
  </si>
  <si>
    <t>Soil and Vent Stacks - Internal - PVCu</t>
  </si>
  <si>
    <t>Stack:Take down internal soil stack complete to any dwelling ne 2 storey, renew with 110mm PVCu pipework with all fittings, make joints, fixed to structure, make good, remove, refix casings, test.</t>
  </si>
  <si>
    <t>Stack:Take down internal soil stack complete to any dwelling ne 2 storey and renew with 110mm PVCu pipework complete with all necessary fittings i.e. wc branch, bends, offsets, waste bosses, pipes, brackets, access pipes, drain connector terminal and slate if necessary including all cutting and making joints, fixing to any background, remove and refix access panels, duct casings and the like for access, make good to structure and finishes and test and remove waste and debris.</t>
  </si>
  <si>
    <t>STACK:RENEW INTERNAL PVCU COMPLETE 2-4 STOREY</t>
  </si>
  <si>
    <t>Stack:Take down internal soil stack complete to any dwelling over 2 ne 4 storey renew with 110mm PVCu pipework, all fittings, make joints, fixed to structure, make good, remove, refix casings, test.</t>
  </si>
  <si>
    <t>Stack:Take down internal soil stack complete to any dwelling over 2 ne 4 storey and renew with 110mm PVCu pipework complete with all necessary wc branches, bends, offsets, waste bosses, pipes, brackets, access pipes, drain connector terminal and slate if necessary including all cutting and making joints, fixing to any background, remove and refix access panels, duct casings and the like for access, make good to structure and finishes and test and remove waste and debris.</t>
  </si>
  <si>
    <t>STACK:RENEW INTERNAL 110MM PVCU SOIL STACK</t>
  </si>
  <si>
    <t>Stack:Renew 110mm diameter PVCu length or section of internal soil stack, soil stack, renew or refix clips as necessary, including cut, make joints, make good, remove, refix duct casings and test.</t>
  </si>
  <si>
    <t>Stack:Renew 110mm diameter PVCu length or section of internal soil stack, remove and refix access panels, duct casings and the like for access, renew or refix clips as necessary including cut and make joints, make good to structure and finishes and test and remove waste and debris.</t>
  </si>
  <si>
    <t>STACK:RENEW NE 150MM CAST IRON NE 2M</t>
  </si>
  <si>
    <t>Soil and Vent Stacks - Cast Iron - Repairs</t>
  </si>
  <si>
    <t>Stack:RenewUp to 150mm diameter cast iron soil stack length ne 2m long with existing or new clips or ears including all cutting, remake joints, make good and decorate to match existing.</t>
  </si>
  <si>
    <t>Stack:Renew upto 150mm diameter cast iron soil stack length ne 2m long with existing or new clips or ears including all cutting, remake joints, make good and decorate to match existing and remove waste and debris.</t>
  </si>
  <si>
    <t>STACK:REMAKE JOINT TO CAST IRON STACK</t>
  </si>
  <si>
    <t>Stack:Remake ne 150mm diameter cast iron soil stack joint.</t>
  </si>
  <si>
    <t>STACK:RENEW CAST IRON OFFSET</t>
  </si>
  <si>
    <t>Stack:Renew ne 150mm diameter offset to cast iron soil stack including remake joints and decorate to match existing and remove waste and debris.</t>
  </si>
  <si>
    <t>STACK:RENEW CAST IRON BRANCH</t>
  </si>
  <si>
    <t>Stack:Renew ne 150mm diameter branch to cast iron soil stack including remake joints and decorate to match existing and remove waste and debris.</t>
  </si>
  <si>
    <t>WASTE:RENEW 32MM PIPE AND TRAP BASIN</t>
  </si>
  <si>
    <t>Waste Pipework and Fittings - Plastic</t>
  </si>
  <si>
    <t>Waste:Renew waste to sink or basin in ne 32mm plastic pipework complete with trap, all fittings, clips, cut or form holes, make good, make all connections to stack, gully or hopperhead, test.</t>
  </si>
  <si>
    <t>Waste:Renew waste to any sink or basin in ne 32mm plastic pipework complete including trap, all fittings, clips, cut or form holes and make good, make all necessary connections to stack, gully or hopper head and test and remove waste and debris.</t>
  </si>
  <si>
    <t>WASTE:RENEW 40MM PIPE AND TRAP SINK</t>
  </si>
  <si>
    <t>Waste:Renew waste to sink or basin in ne 40mm plastic pipework complete with trap, all fittings, clips, cut or form holes and make good, make all connections to stack, gully or hopperhead, test.</t>
  </si>
  <si>
    <t>Waste:Renew waste to any sink or basin in ne 40mm plastic pipework complete including trap, all fittings, clips, cut or form holes and make good, make all necessary connections to stack, gully or hopper head and test and remove waste and debris.</t>
  </si>
  <si>
    <t>WASTE:RENEW 40MM PIPE AND TRAP BATH</t>
  </si>
  <si>
    <t>Waste:Renew waste to any bath in ne 40mm plastic pipework complete with trap, all fittings, clips, cut or form holes and make good, make all connections to stack, gully or hopperhead, test.</t>
  </si>
  <si>
    <t>Waste:Renew waste to any bath in ne 40mm plastic pipework complete including trap, all fittings, clips, cut or form holes and make good, make all necessary connections to stack, gully or hopper head and test and remove waste and debris.</t>
  </si>
  <si>
    <t>WASTE:RENEW NE 40MM TEE</t>
  </si>
  <si>
    <t>Waste:Renew ne 40mm diameter plastic tee, make all necessary joints and test on completion and remove waste and debris.</t>
  </si>
  <si>
    <t>WASTE:RENEW LEAKING JOINT</t>
  </si>
  <si>
    <t>Waste:Renew joint of waste fitting, including remove and securely refix and make all necessary joints and test on completion and remove waste and debris.</t>
  </si>
  <si>
    <t>WASTE:RENEW PLASTIC PIPE CLIP</t>
  </si>
  <si>
    <t>Waste:Renew or supply and fix pipe clip for any diameter plastic pipe including plugging and screwing as necessary.</t>
  </si>
  <si>
    <t>WASTE:RENEW NE 40MM BEND OR CONNECTOR</t>
  </si>
  <si>
    <t>Waste:Renew ne 40mm diameter plastic straight connector or bend, make all necessary joints to waste pipe and trap or stack and test all joints on completion and remove waste and debris.</t>
  </si>
  <si>
    <t>WASTE:RENEW 40MM PIPE AND TRAP SHOWER</t>
  </si>
  <si>
    <t>Waste:Renew waste to any shower in ne 40mm plastic pipework complete with sealed trap, all fittings, clips, remove, refix tray, cut, form holes, make good, make all connections, test.</t>
  </si>
  <si>
    <t>Waste:Renew waste to any shower in ne 40mm plastic pipework complete including sealed trap, all fittings, clips, remove and refix tray, cut and form holes and make good, make all necessary connections to stack, gully or hopper head and test and remove waste and debris.</t>
  </si>
  <si>
    <t>TRAP:RENEW 32MM SINK OR BASIN TRAP</t>
  </si>
  <si>
    <t>Trap:Renew ne 32mm diameter plastic trap to sink or basin including all adjustments to pipework, make all connections and test on completion and remove waste and debris.</t>
  </si>
  <si>
    <t>TRAP:RENEW 40MM SINK OR BASIN TRAP</t>
  </si>
  <si>
    <t>Trap:Renew ne 40mm diameter plastic trap to sink or basin including all adjustments to pipework, make all connections and test on completion and remove waste and debris.</t>
  </si>
  <si>
    <t>TRAP:RENEW NE 40MM BATH TRAP</t>
  </si>
  <si>
    <t>Trap:Renew ne 40mm diameter plastic trap to bath including all adjustments to pipework, make all connections and test on completion and remove waste and debris.</t>
  </si>
  <si>
    <t>TRAP:RENEW NE 40MM SHOWER TRAP</t>
  </si>
  <si>
    <t>Trap:Renew ne 40mm diameter plastic sealed trap to shower including all adjustments to pipework, make all connections, remove and refix tray and test and remove waste and debris.</t>
  </si>
  <si>
    <t>PIPE:RENEW 32MM WASTE</t>
  </si>
  <si>
    <t>Pipe:Renew any pipe with 32mm plastic waste pipe with all brackets, connections, bends, tees etc, cut/form holes and make good, make all necessary connections to stack, gulley or hopper head and test.</t>
  </si>
  <si>
    <t>Pipe:Renew any pipe with 32mm plastic waste pipe complete with all brackets, connections, bends, tees etc., cut/form holes and make good, make all necessary connections to stack, gulley or hopper head and test and remove waste and debris.</t>
  </si>
  <si>
    <t>PIPE:RENEW 40MM WASTE</t>
  </si>
  <si>
    <t>Pipe:Renew any pipe with 40mm plastic waste pipe with all brackets, connections, bends, tees etc, cut/form holes and make good, make all necessary connections to stack, gulley or hopper head and test.</t>
  </si>
  <si>
    <t>Pipe:Renew any pipe with 40mm plastic waste pipe complete with all brackets, connections, bends, tees etc., cut/form holes and make good, make all necessary connections to stack, gulley or hopper head and test and remove waste and debris.</t>
  </si>
  <si>
    <t>PIPE:RENEW 50MM WASTE</t>
  </si>
  <si>
    <t>Pipe:Renew any pipe with 50mm plastic waste pipe with all brackets, connections, bends, tees etc, cut/form holes and make good, make all necessary connections to stack, gulley or hopper head and test.</t>
  </si>
  <si>
    <t>Pipe:Renew any pipe with 50mm plastic waste pipe complete with all brackets, connections, bends, tees etc., cut/form holes and make good, make all necessary connections to stack, gulley or hopper head and test and remove waste and debris.</t>
  </si>
  <si>
    <t>PIPE:REMOVE REDUNDANT WASTE</t>
  </si>
  <si>
    <t>Pipe:Remove any type and size of redundant waste pipe including all fittings, make good finishes and remove waste and debris.</t>
  </si>
  <si>
    <t>Waste Pipework and Fittings - Copper</t>
  </si>
  <si>
    <t>WASTE:REPAIR LEAK ON COPPER WASTE</t>
  </si>
  <si>
    <t>Soil/Waste Pipe Blockages</t>
  </si>
  <si>
    <t>Waste:Repair leaking joint(s) to any copper waste fitting including remove and refix and all adjustments to pipework/fittings as necessary.</t>
  </si>
  <si>
    <t>STACK:CLEAR BLOCKAGE NE 2 STOREY</t>
  </si>
  <si>
    <t>Stack:Clear blockage from soil stack ne 2 storey including gain access, remove and refix any duct covers, rod, flush out and test and remove waste and debris from site on completion.</t>
  </si>
  <si>
    <t>STACK:CLEAR BLOCKAGE 2-4 STOREY</t>
  </si>
  <si>
    <t>Stack:Clear blockage from soil stack over 2, ne 4 storey including gain access, remove and refix any duct covers, rod, flush out and test and remove waste and debris from site on completion.</t>
  </si>
  <si>
    <t>BATH:CLEAR BLOCKAGE TO WASTE</t>
  </si>
  <si>
    <t>Bath:Clear blockage to waste fitting, pipe or trap, flush out and test, remove and refix any access panels etc., as necessary, remove debris on completion and make good any finishes disturbed.</t>
  </si>
  <si>
    <t>BASIN OR SINK:CLEAR BLOCKAGE</t>
  </si>
  <si>
    <t>Basin or Sink:Clear blockage to waste fitting, pipe or trap, flush out and test, remove and refix any access panels etc. as necessary, remove debris on completion, make good any finishes disturbed.</t>
  </si>
  <si>
    <t>Basin or Sink:Clear blockage to waste fitting, pipe or trap, flush out and test, remove and refix any access panels etc., as necessary, remove debris on completion and make good any finishes disturbed.</t>
  </si>
  <si>
    <t>SINK TOP:RENEW SINGLE DRAINER TOP - TAPS</t>
  </si>
  <si>
    <t>Sink Top:Renew with any size/type stainless steel single drainer sink top complete with taps, waste, plug, chain, trap, service valves, make all connections, splashback, sealant, crossbond, test.</t>
  </si>
  <si>
    <t>Sink Top:Renew with any size and type stainless steel single drainer sink top complete with new taps and waste fittings, reconnect to existing supply pipework including any adjustments and provide new service valves if not already installed,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</si>
  <si>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SINK TOP:RENEW DOUBLE DRAINER TOP - TAPS</t>
  </si>
  <si>
    <t>Sink Top:Renew with any size/type stainless steel double drainer sink top complete with taps, waste, plug, chain, trap, service valves, make all connections, splashback, sealant, crossbond, test.</t>
  </si>
  <si>
    <t>Sink Top:Renew any with size and type stainless steel double drainer sink top complete with new taps and waste fittings, reconnect to existing supply pipework and provide new service valves if not already installed, including any adjustments,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</si>
  <si>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SINK UNIT:RENEW SINGLE DRAINER TOP TAPS BASE UNIT</t>
  </si>
  <si>
    <t>Sink Unit:Renew with any size/type stainless steel single drainer sink top and base unit, new taps waste fittings, connect to pipework, valves,chain, trap, splashback, sealant, crossbond, test.</t>
  </si>
  <si>
    <t>Sink Unit:Renew with any size and type stainless steel single drainer sink top and base unit complete with new taps and waste fittings, reconnect to existing supply pipework including any adjustments and provide new service valves if not already installed,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</si>
  <si>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SINK TOP:RENEW SINGLE DRAINER TOP - MIXER</t>
  </si>
  <si>
    <t>Sink Top:Renew with any size/type stainless steel single drainer sink top complete with mixer, waste, plug, chain, trap, service valves, make all connections, splashback, sealant, crossbond, test.</t>
  </si>
  <si>
    <t>Sink Top:Renew with any size and type stainless steel single drainer sink top complete with new mixer taps and waste fittings, reconnect to existing supply pipework including any adjustments and provide new service valves if not already installed,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</si>
  <si>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SINK TOP:RENEW DOUBLE DRAINER TOP - MIXER</t>
  </si>
  <si>
    <t>Sink Top:Renew with any size/type stainless steel double drainer sink top complete with mixer, waste, plug, chain, trap, service valves, make all connections, splashback, sealant, crossbond, test.</t>
  </si>
  <si>
    <t>Sink Top:Renew any with size and type stainless steel double drainer sink top complete with new mixer taps and waste fittings, reconnect to existing supply pipework and provide new service valves if not already installed, including any adjustments,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</si>
  <si>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SINK UNIT:RENEW SINGLE DRAINER TOP MIXER BASE UNIT</t>
  </si>
  <si>
    <t>Sink Unit:Renew with any size/type stainless steel single drainer sink top and base unit, new mixer, waste fittings, connect to pipework, valves,chain, trap, splashback, sealant, crossbond, test.</t>
  </si>
  <si>
    <t>Sink Unit:Renew with any size and type stainless steel single drainer sink top and base unit complete with new mixer taps and waste fittings, reconnect to existing supply pipework including any adjustments and provide new service valves if not already installed,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</si>
  <si>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SINK:OVERHAUL</t>
  </si>
  <si>
    <t>Sink:Overhaul any type of kitchen sinktop, disconnect/reconnect, dismantle, service, re-assemble taps, waste, overflow etc., remake joints, resecure waste, sink to base unit, clean sink, make good.</t>
  </si>
  <si>
    <t>Sink:Overhaul any type of kitchen sinktop, disconnect, dismantle, service, reassemble, and reconnect taps, waste outlet, overflow etc. as necessary, remake joint to waste trap, resecure waste, resecure sink to base unit, renew silicone sealant, clean sink, make good all works disturbed and test that sink is performing satisfactorily.</t>
  </si>
  <si>
    <t>SINK:DISCONNECT AND REMOVE</t>
  </si>
  <si>
    <t>Sink:Remove sink and sink base unit complete, disconnect, seal off all supply and waste pipework, make good to all wall and floor finishes, remove waste and debris (sink and unit not being renewed).</t>
  </si>
  <si>
    <t>Sink:Remove sink and sink base unit complete, disconnect and seal off all supply and waste pipework, make good to all wall and floor finishes and remove waste and debris (sink and unit not being renewed).</t>
  </si>
  <si>
    <t>SINK TOP:RENEW SINGLE DRAINER DEEP BOWL TOP TAPS</t>
  </si>
  <si>
    <t>Sink Top:Renew with any size/type stainless steel deep bowl single drainer sink top with taps, waste, plug, chain, trap, service valves, make all connections, splashback, sealant, crossbond, test.</t>
  </si>
  <si>
    <t>Sink Top:Renew with any size/type stainless steel deep bowl single drainer sink top complete with new taps and waste fittings, reconnect to existing supply pipework and provide new service valves if not already installed, including any adjustments, complete with new plug and chain, renew plastic trap, make all connections, make good existing or provide 300mm high glazed tile splashback fixed with adhesive including all labours, silicone sealant between splashback and fitting and crossbond, test, adjust sink base unit to accommodate deep bowl and trap and remove waste and debris.</t>
  </si>
  <si>
    <t>SINK TOP:RENEW DOUBLE DRAINER DEEP BOWL TOP TAPS</t>
  </si>
  <si>
    <t>Sink Top:Renew with any size/type stainless steel deep bowl double drainer sink top with taps, waste, plug, chain, trap, service valves, make all connections, splashback, sealant, crossbond, test.</t>
  </si>
  <si>
    <t>Sink Top:Renew any with size/type stainless steel deep bowl double drainer sink top complete with new taps and waste fittings, reconnect to existing supply pipework and provide new service valves if not already installed, including any adjustments, complete with new plug and chain, renew plastic trap, make all connections, make good existing or provide 300mm high glazed tile splashback fixed with adhesive including all labours, silicone sealant between splashback and fitting and crossbond, test, adjust sink base unit to accommodate deep bowl and trap and remove waste and debris.</t>
  </si>
  <si>
    <t>SINK UNIT:RENEW SINGLE DRAINER DEEP TOP TAPS BASE</t>
  </si>
  <si>
    <t>Sink Unit:Renew with any size/type stainless steel deep bowl single drainer sink top and base unit, new taps, waste fittings, pipework, valves,chain, trap, splashback, sealant, crossbond, test.</t>
  </si>
  <si>
    <t>Sink Unit:Renew with any size/type stainless steel deep bowl single drainer sink top and base unit complete with new taps and waste fittings, connect to existing supply pipework including any adjustments and provide new service valves if not already installed, complete with new plug and chain, renew plastic trap make all connections, make good existing or provide 300mm high glazed tile splashback fixed with adhesive including all labours, silicone sealant between splashback and fitting, crossbond and test and remove waste and debris.</t>
  </si>
  <si>
    <t>SINK TOP:RENEW SINGLE DRAINER DEEP BOWL TOP MIXER</t>
  </si>
  <si>
    <t>Sink Top:Renew with any size/type stainless steel deep bowl single drainer sink top with mixer, waste, plug, chain, trap, service valves, make all connections, splashback, sealant, crossbond, test.</t>
  </si>
  <si>
    <t>Sink Top:Renew with any size/type stainless steel deep bowl single drainer sink top complete with new mixer tap and waste fittings, reconnect to existing supply pipework and provide new service valves if not already installed, including any adjustments, complete with new plug and chain, renew plastic trap, make all connections, make good existing or provide 300mm high glazed tile splashback fixed with adhesive including all labours, silicone sealant between splashback and fitting and crossbond, test, adjust sink base unit to accommodate deep bowl and trap and remove waste and debris.</t>
  </si>
  <si>
    <t>SINK TOP:RENEW DOUBLE DRAINER DEEP BOWL TOP MIXER</t>
  </si>
  <si>
    <t>Sink Top:Renew with any size/type stainless steel deep bowl double drainer sink top with mixer, waste, plug, chain, trap, service valves, make all connections, splashback, sealant, crossbond, test.</t>
  </si>
  <si>
    <t>Sink Top:Renew any with size/type stainless steel deep bowl double drainer sink top complete with new mixer tap and waste fittings, reconnect to existing supply pipework and provide new service valves if not already installed, including any adjustments, complete with new plug and chain, renew plastic trap, make all connections, make good existing or provide 300mm high glazed tile splashback fixed with adhesive including all labours, silicone sealant between splashback and fitting and crossbond, test, adjust sink base unit to accommodate deep bowl and trap and remove waste and debris.</t>
  </si>
  <si>
    <t>SINK UNIT:RENEW SINGLE DRAINER DEEP TOP MIXER BASE</t>
  </si>
  <si>
    <t>Sink Unit:Renew with any size/type stainless steel deep bowl single drainer sink top and base unit, new mixer, waste fittings, pipework, valves,chain, trap, splashback, sealant, crossbond, test.</t>
  </si>
  <si>
    <t>Sink Unit:Renew with any size/type stainless steel deep bowl single drainer sink top and base unit complete with new mixer tap and waste fittings, connect to existing supply pipework including any adjustments and provide new service valves if not already installed, complete with new plug and chain, renew plastic trap make all connections, make good existing or provide 300mm high glazed tile splashback fixed with adhesive including all labours, silicone sealant between splashback and fitting, crossbond and test and remove waste and debris.</t>
  </si>
  <si>
    <t>SINK TOP:SUPPLY INSET TAPS</t>
  </si>
  <si>
    <t>Sink Tops - Inset</t>
  </si>
  <si>
    <t>Sink Top:Fix 508x935mm stainless steel inset single bowl single drainer sink top, with taps, waste, plug, chain, trap, service valves, make all connections, splashback, sealant, crossbond, test.</t>
  </si>
  <si>
    <t>Sink Top:Supply and fix 508x935mm stainless steel inset sink top, single bowl and single drainer complete with new taps and waste fitting, including cut out work top, sink, connect to existing supply pipework and provide new service valves if not already installed, including any adjustments, complete with new plug and chain, provide plastic waste trap and pipework, make all connections, silicone sealant between sink top and work top, crossbond and test and remove waste and debris.</t>
  </si>
  <si>
    <t>SINK TOP:RENEW INSET WITH TAPS</t>
  </si>
  <si>
    <t>Sink Top:Renew with 508x935mm stainless steel inset single bowl single drainer sink top, with taps, waste, plug, chain, trap, service valves, make all connections, sealant, crossbond, test.</t>
  </si>
  <si>
    <t>Sink Top:Renew with 508x935mm stainless steel inset sink top, single bowl and single drainer complete with new taps and waste fitting, reconnect to existing supply pipework and provide new service valves if not already installed, including any adjustments, complete with new plug and chain, renew plastic waste trap, make all connections, renew silicone sealant between sink top and work top, crossbond and test and remove waste and debris.</t>
  </si>
  <si>
    <t>SINK TOP:SUPPLY INSET MIXER</t>
  </si>
  <si>
    <t>Sink Top:Fix 508x935mm stainless steel inset single bowl single drainer sink top, with mixer, waste, plug, chain, trap, service valves, make all connections, splashback, sealant, crossbond, test.</t>
  </si>
  <si>
    <t>Sink Top:Supply and fix 508x935mm stainless steel inset sink top, single bowl and single drainer complete with new mixer tap and waste fitting, including cut out work top, sink, connect to existing supply pipework and provide new service valves if not already installed, including any adjustments, complete with new plug and chain, provide plastic waste trap and pipework, make all connections, silicone sealant between sink top and work top, crossbond and test and remove waste and debris.</t>
  </si>
  <si>
    <t>SINK TOP:RENEW INSET WITH MIXER</t>
  </si>
  <si>
    <t>Sink Top:Renew with 508x935mm stainless steel inset single bowl single drainer sink top, with mixer, waste, plug, chain, trap, service valves, make all connections, sealant, crossbond, test.</t>
  </si>
  <si>
    <t>Sink Top:Renew with 508x935mm stainless steel inset sink top, single bowl and single drainer complete with new mixer tap and waste fitting, reconnect to existing supply pipework and provide new service valves if not already installed, including any adjustments, complete with new plug and chain, renew plastic waste trap, make all connections, renew silicone sealant between sink top and work top, crossbond and test and remove waste and debris.</t>
  </si>
  <si>
    <t>SINK TOP:SUPPLY DEEP BOWL INSET TAPS</t>
  </si>
  <si>
    <t>Sink Tops - Deep Bowl Inset</t>
  </si>
  <si>
    <t>Sink Top:Fix 508x935mm stainless steel inset single deep bowl single drainer sink top, with taps, waste, plug, chain, trap, service valves, make all connections, splashback, sealant, crossbond, test.</t>
  </si>
  <si>
    <t>Sink Top:Supply and fix 508x935mm stainless steel inset sink top, single deep bowl and single drainer complete with new taps and waste fitting, including cut out work top for sink, connect to existing supply pipework and provide new service valves if not already installed, including any adjustments, complete with new plug and chain, provide plastic waste trap and pipework, make all connections, silicone sealant between sink top and work top, crossbond, test, adjust sink base unit to accommodate deep bowl and trap and remove waste and debris.</t>
  </si>
  <si>
    <t>SINK TOP:RENEW WITH DEEP BOWL INSET TAPS</t>
  </si>
  <si>
    <t>Sink Top:Renew with 508x935mm stainless steel single deep bowl single drainer sink top, with taps, waste, plug, chain, trap, service valves, make all connections, splashback, sealant, crossbond, test.</t>
  </si>
  <si>
    <t>Sink Top:Renew with 508x935mm stainless steel inset sink top, single deep bowl and single drainer complete with new taps and waste fitting, reconnect to existing supply pipework and provide new service valves if not already installed, including any adjustments, complete with new plug and chain, renew plastic waste trap, make all connections, renew silicone sealant between sinktop and worktop, top, crossbond, test, adjust sink base unit to accommodate deep bowl and trap and remove waste and debris.</t>
  </si>
  <si>
    <t>SINK TOP:SUPPLY DEEP BOWL INSET MIXER</t>
  </si>
  <si>
    <t>Sink Top:Fix 508x935mm stainless steel inset single deep bowl single drainer sink top, with mixer, waste, plug, chain, trap, service valves, make all connections, splashback, sealant, crossbond, test.</t>
  </si>
  <si>
    <t>Sink Top:Supply and fix 508x935mm stainless steel inset sink top, single deep bowl and single drainer complete with new mixer taps and waste fitting, including cut out work top for sink, connect to existing supply pipework and provide new service valves if not already installed, including any adjustments, complete with new plug and chain, provide plastic waste trap and pipework, make all connections, silicone sealant between sink top and work top, crossbond, test, adjust sink base unit to accommodate deep bowl and trap and remove waste and debris.</t>
  </si>
  <si>
    <t>SINK TOP:RENEW WITH DEEP BOWL INSET MIXER</t>
  </si>
  <si>
    <t>Sink Top:Renew with 508x935mm stainless steel single deep bowl single drainer sink top, with mixer, waste, plug, chain, trap, service valves, make all connections, splashback, sealant, crossbond, test</t>
  </si>
  <si>
    <t>Sink Top:Renew with 508x935mm stainless steel inset sink top, single deep bowl and single drainer complete with new mixer taps and waste fitting, reconnect to existing supply pipework and provide new service valves if not already installed, including any adjustments, complete with new plug and chain, renew plastic waste trap, make all connections, renew silicone sealant between sinktop and worktop, top, crossbond, test, adjust sink base unit to accommodate deep bowl and trap and remove waste and debris.</t>
  </si>
  <si>
    <t>SINK UNIT:REMOVE SINK TOP AND RENEW 1M BASE TAPS</t>
  </si>
  <si>
    <t>Sink Base Units</t>
  </si>
  <si>
    <t>Sink Unit:Remove stainless steel sink top and set aside, renew 1000mm long sink base unit, refix and reconnect existing sink top, valves, renew taps, sealant, remake connections, crossbond, test.</t>
  </si>
  <si>
    <t>Sink Unit:Remove stainless steel sink top and set aside, renew 1000mm long sink base unit scribed and securely plugged to wall, refix and reconnect existing sink top and provide new service valves if not already installed, renew taps, silicone sealant between splashback and fitting and crossbond, remake connections to existing supply and waste pipework, test and make good plaster or tiled finishes on completion and remove waste and debris.</t>
  </si>
  <si>
    <t>SINK UNIT:REMOVE SINK TOP RENEW 1.2M BASE TAPS</t>
  </si>
  <si>
    <t>Sink Unit:Remove stainless steel sink top and set aside, renew 1200mm long sink base unit, refix and reconnect existing sink top, valves, renew taps, sealant, remake connections, crossbond, test.</t>
  </si>
  <si>
    <t>Sink Unit:Remove stainless steel sink top and set aside, renew 1200mm long sink base unit scribed and securely plugged to wall, refix and reconnect existing sink top and provide new service valves if not already installed, renew taps, silicone sealant between splashback and fitting, crossbond, remake connections to existing supply and waste pipework, test and make good plaster or tiled finishes on completion and remove waste and debris.</t>
  </si>
  <si>
    <t>SINK UNIT:REMOVE SINK TOP RENEW 1.5M BASE TAPS</t>
  </si>
  <si>
    <t>Sink Unit:Remove stainless steel sink top and set aside, renew 1500mm long sink base unit, refix and reconnect existing sink top, valves, renew taps, sealant, remake connections, crossbond, test.</t>
  </si>
  <si>
    <t>Sink Unit:Remove stainless steel sink top and set aside, renew 1500mm long sink base unit scribed and securely plugged to wall, refix and reconnect existing sink top and provide new service valves if not already installed, renew taps, silicone sealant between splashback and fitting, crossbond, remake connections to existing supply and waste pipework, test and make good plaster or tiled finishes on completion and remove waste and debris.</t>
  </si>
  <si>
    <t>SINK UNIT:REMOVE SINK TOP AND RENEW 1M BASE MIXER</t>
  </si>
  <si>
    <t>Sink Unit:Remove stainless steel sink top and set aside, renew 1000mm long sink base unit, refix and reconnect existing sink top, valves, new mixer, sealant, remake connections, crossbond, test.</t>
  </si>
  <si>
    <t>Sink Unit:Remove stainless steel sink top and set aside, renew 1000mm long sink base unit scribed and securely plugged to wall, refix and reconnect existing sink top and provide new service valves if not already installed, renew with mixer taps, silicone sealant between splashback and fitting, crossbond, remake connections to existing supply and waste pipework, test and make good plaster or tiled finishes on completion and remove waste and debris.</t>
  </si>
  <si>
    <t>SINK UNIT:REMOVE SINK TOP RENEW 1.2M BASE MIXER</t>
  </si>
  <si>
    <t>Sink Unit:Remove stainless steel sink top and set aside, renew 1200mm long sink base unit, refix and reconnect existing sink top, valves, new mixer, sealant, remake connections, crossbond, test.</t>
  </si>
  <si>
    <t>Sink Unit:Remove stainless steel sink top and set aside, renew 1200mm long sink base unit scribed and securely plugged to wall, refix and reconnect existing sink top and provide new service valves if not already installed, renew with mixer taps, silicone sealant between splashback and fitting, crossbond, remake connections to existing supply and waste pipework, test and make good plaster or tiled finishes on completion and remove waste and debris.</t>
  </si>
  <si>
    <t>SINK UNIT:REMOVE SINK TOP RENEW 1.5M BASE MIXER</t>
  </si>
  <si>
    <t>Sink Unit:Remove stainless steel sink top and set aside, renew 1500mm long sink base unit, refix and reconnect existing sink top, valves, new mixer, sealant, remake connections, crossbond, test.</t>
  </si>
  <si>
    <t>Sink Unit:Remove stainless steel sink top and set aside, renew 1500mm long sink base unit scribed and securely plugged to wall, refix and reconnect existing sink top and provide new service valves if not already installed, renew with mixer taps, silicone sealant between splashback and fitting, crossbond, remake connections to existing supply and waste pipework, test and make good plaster or tiled finishes on completion and remove waste and debris.</t>
  </si>
  <si>
    <t>WC SUITE:RENEW LOW LEVEL WITH PLASTIC CISTERN</t>
  </si>
  <si>
    <t>WC Suites</t>
  </si>
  <si>
    <t>WC Suite:Renew wc suite complete with pan, 6 litre plastic low level cistern, service valve, make flush, soil pipe joints with Easy-Fit connectors, test all joints, plastic seat and lid.</t>
  </si>
  <si>
    <t>WC Suite:Renew wc suite complete with vitreous china pan fixed with brass or non-ferrous screws to floor including any necessary plugging, 6 litre plastic low level cistern plugged to wall, with overflow syphon, silencer pipe, float handle and ball valve, 32mm diameter flush pipe, wc cone, reconnect to existing supply and overflow pipework and provide new service valve if not already installed, make flush pipe and soil pipe joints with and including 'Easy-Fit' connectors and test all joints and fix new plastic seat and lid to pan and remove waste and debris.</t>
  </si>
  <si>
    <t>WC SUITE:RENEW LOW LEVEL WITH CHINA CISTERN</t>
  </si>
  <si>
    <t>WC Suite:Renew wc suite complete with pan, 6 litre china low level cistern, service valve, make flush, soil pipe joints with Easy-Fit connectors, test all joints, plastic seat and lid.</t>
  </si>
  <si>
    <t>WC Suite:Renew wc suite complete with vitreous china pan fixed with brass or non-ferrous screws to floor including any necessary plugging, 6 litre vitreous china low level cistern plugged to wall, with overflow syphon, silencer pipe, float handle and ball valve, 32mm diameter flush pipe, wc cone, reconnect to existing supply and overflow pipework and provide new service valve if not already installed, make flush pipe and soil pipe joints with and including 'Easy-Fit' connectors and test all joints and fix new plastic seat and lid to pan and remove waste and debris.</t>
  </si>
  <si>
    <t>WC SUITE:RENEW HIGH LEVEL WITH PLASTIC CISTERN</t>
  </si>
  <si>
    <t>WC Suite:Renew wc suite complete with pan, 6 litre plastic high level cistern, service valve, make flush, soil pipe joints with Easy-Fit connectors, test all joints, plastic seat and lid.</t>
  </si>
  <si>
    <t>WC Suite:Renew wc suite complete with vitreous china pan fixed with brass or non-ferrous screws to floor including any necessary plugging, 6 litre plastic high level cistern plugged to wall, with overflow syphon, silencer pipe, float, pull chain and ball valve, 32mm diameter flush pipe, wc cone, reconnect to existing supply and overflow pipework and provide new service valve if not already installed, make flush pipe and soil pipe joints with and including 'Easy-Fit' connectors and test all joints and fix new plastic plastic seat and lid to pan and remove waste and debris.</t>
  </si>
  <si>
    <t>WC SUITE:RENEW HIGH LEVEL WITH CHINA CISTERN</t>
  </si>
  <si>
    <t>WC Suite:Renew wc suite complete with pan, 6 litre china high level cistern, service valve, make flush, soil pipe joints with Easy-Fit connectors, test all joints, plastic seat and lid.</t>
  </si>
  <si>
    <t>WC Suite:Renew wc suite complete with vitreous china pan fixed with brass or non-ferrous screws to floor including any necessary plugging, 6 litre vitreous china high level cistern plugged to wall, with overflow syphon, silencer pipe, float, pull chain and ball valve, 32mm diameter flush pipe, wc cone, reconnect existing supply and overflow pipework and provide new service valve if not already installed, make flush pipe and soil pipe joints with and including 'Easy-Fit' connectors and test all joints and fix new plastic seat and lid to pan and remove waste and debris.</t>
  </si>
  <si>
    <t>WC SUITE:RENEW CLOSE COUPLED</t>
  </si>
  <si>
    <t>WC Suite:Renew vitreous china close coupled wc suite with pan 6 litre china cistern, service valve, make soil pipe joint with Easy-Fit connector, test, plastic seat and lid to pan.</t>
  </si>
  <si>
    <t>WC Suite:Renew vitreous china close coupled wc suite with pan fixed with brass or non-ferrous screws to floor, including any necessary plugging, 6 litre vitreous china cistern plugged to wall with overflow, syphon, silencer pipe, float, handle and ball valve, reconnect to existing supply and overflow pipework and provide new service valve if not already installed, make soil pipe joint with and including 'Easy-Fit' connector and test all joints, fix new plastic seat and lid to pan and remove waste and debris.</t>
  </si>
  <si>
    <t>WC PAN:RENEW COMPLETE</t>
  </si>
  <si>
    <t>WC Pan:Renew wc pan fixed to floor, including any plugging, renew wc cone, remake flush pipe and soil pipe joints with Easy-Fit connectors, fix new plastic seat and lid to pan, make good.</t>
  </si>
  <si>
    <t>WC Pan:Renew wc pan fixed with brass or non-ferrous screws to floor, including any plugging, renew wc cone, remake flush pipe and soil pipe joints with and including 'Easy-Fit' connectors, fix new plastic seat and lid to pan, make good to all wall and floor finishes and remove waste and debris.</t>
  </si>
  <si>
    <t>WC SUITE:REMOVE COMPLETE</t>
  </si>
  <si>
    <t>WC Suite:Remove WC suite complete including disconnect pan and cistern, seal off soil pipe connection, cut back, seal off pipework, make good, and remove waste and debris (wc suite not being renewed).</t>
  </si>
  <si>
    <t>WC Suite:Remove WC suite complete including disconnect pan and seal off soil pipe connection, disconnect cistern cut back and seal off supply and overflow pipework, make good existing sub floor and make good to all wall and floor finishes and remove waste and debris (wc suite not being renewed).</t>
  </si>
  <si>
    <t>WC PAN:OVERHAUL ANY TYPE</t>
  </si>
  <si>
    <t>WC Pan:Overhaul any type of pan, renew seat and cover, seat hinges, refix seat, refix pan, renew flush pipe, renew wc cone and flush pipe joint, remake connections, leave wc pan in working order.</t>
  </si>
  <si>
    <t>WC Pan:Overhaul any type of pan, if necessary renew seat and cover, seat hinges, refix seat, refix pan if loose, renew flush pipe, renew wc cone and flush pipe joint, remake outlet or soil pipe connection with cement/sand or 'Easy-Fit' connector or rubber wc gasket, test for leaks on completion and leave wc pan in working order.</t>
  </si>
  <si>
    <t>WC CISTERN:RENEW LOW LEVEL PLASTIC</t>
  </si>
  <si>
    <t>WC Cistern:Renew with 6 litre plastic low level cistern complete plugged to wall reconnect existing supply overflow and flush pipework, service valve, test and make good to all finishes.</t>
  </si>
  <si>
    <t>WC Cistern:Renew with 6 litre plastic low level cistern plugged and screwed securely to wall with overflow, syphon, silencer pipe, float, handle and ballvalve, reconnect existing supply overflow and flush pipework and provide new service valve if not already installed, test on completion and make good all finishes and remove waste and debris.</t>
  </si>
  <si>
    <t>WC CISTERN:RENEW HIGH LEVEL PLASTIC</t>
  </si>
  <si>
    <t>WC Cistern:Renew with 6 litre plastic high level cistern complete plugged to wall reconnect existing supply overflow and flush pipework, service valve, test and make good to all finishes.</t>
  </si>
  <si>
    <t>WC Cistern:Renew with 6 litre plastic high level cistern on existing brackets, with overflow, syphon, silencer pipe, float, handle and chain and ballvalve, reconnect existing supply overflow and flush pipework and provide new service valve if not already installed, test on completion and make good all finishes and remove waste and debris.</t>
  </si>
  <si>
    <t>WC CISTERN:RENEW HIGH WITH LOW PLASTIC</t>
  </si>
  <si>
    <t>WC Cistern:Renew wc high level cistern with 6 litre plastic wc low level cistern plugged to wall reconnect existing supply overflow and flush pipework, service valve, test and make good.</t>
  </si>
  <si>
    <t>WC Cistern:Renew wc high level cistern with 6 litre plastic wc low level cistern plugged and screwed securely to wall, with overflow, syphon, silencer pipe, float, handle and ballvalve, reconnect existing supply, overflow and flush pipework including any necessary adjustments and provide new service valve if not already installed, test on completion and make good all finishes and remove waste and debris.</t>
  </si>
  <si>
    <t>WC CISTERN:RENEW LOW LEVEL CHINA</t>
  </si>
  <si>
    <t>WC Cistern:Renew with 6 litre china low level cistern complete plugged to wall reconnect existing supply overflow and flush pipework, service valve, test and make good to all finishes.</t>
  </si>
  <si>
    <t>WC Cistern:Renew with 6 litre vitreous china low level cistern plugged and screwed securely to wall with overflow, syphon, silencer pipe, float, handle and ballvalve, reconnect existing supply overflow and flush pipework and provide new service valve if not already installed, test on completion and make good all finishes and remove waste and debris.</t>
  </si>
  <si>
    <t>WC CISTERN:RENEW HIGH LEVEL CHINA</t>
  </si>
  <si>
    <t>WC Cistern:Renew with 6 litre china high level cistern complete plugged to wall reconnect existing supply overflow and flush pipework, service valve, test and make good to all finishes.</t>
  </si>
  <si>
    <t>WC Cistern:Renew with 6 litre vitreous china high level cistern on existing brackets, with overflow, syphon, silencer pipe, float, handle and chain and ballvalve, reconnect existing supply, overflow and flush pipework and provide new service valve if not already installed, test on completion and make good all finishes and remove waste and debris.</t>
  </si>
  <si>
    <t>WC CISTERN:RENEW HIGH WITH LOW CHINA</t>
  </si>
  <si>
    <t>WC Cistern:Renew wc high level cistern with 6 litre china wc low level cistern plugged to wall reconnect existing supply overflow and flush pipework, service valve, test and make good.</t>
  </si>
  <si>
    <t>WC Cistern:Renew wc high level cistern with 6 litre vitreous china wc low level cistern plugged and screwed securely to wall, with overflow, syphon, silencer pipe, float, handle and ballvalve, reconnect existing supply, overflow and flush pipework including any necessary adjustments and provide new service valve if not already installed, test on completion and make good all finishes and remove waste and debris.</t>
  </si>
  <si>
    <t>WC CISTERN:REFIX INCLUDING RENEW BRACKET</t>
  </si>
  <si>
    <t>WC Cistern:Refix any wc cistern, turn off/on supply, disconnect, reconnect pipework, replug to wall, remove existing and fix new brackets and refix cistern, test and make good to all finishes.</t>
  </si>
  <si>
    <t>WC Cistern:Refix any wc cistern, including turn off water supply, disconnect and make all necessary connections to pipework and replug securely to wall, including remove existing and fix new brackets and refix cistern, turn on water supply, test and make good all finishes and remove waste and debris.</t>
  </si>
  <si>
    <t>WC CISTERN:RENEW OVERFLOW</t>
  </si>
  <si>
    <t>WC Cistern:Renew polypropylene overflow pipe to cistern, disconnect, remove existing overflow pipe fit new overflow pipe, including fittings, clips, cut and make good holes and finishes as necessary.</t>
  </si>
  <si>
    <t>WC Cistern:Renew polypropylene overflow pipe to cistern, disconnect and remove existing defective overflow pipe and fit new overflow pipe, including fittings, clips, cut and make good holes and finishes as necessary and remove waste and debris.</t>
  </si>
  <si>
    <t>WC CISTERN:OVERHAUL ANY TYPE</t>
  </si>
  <si>
    <t>WC Cistern:Overhaul any type of cistern, if necessary renew any parts including lid, remake joints, including turn off/on water supply, test on completion and leave cistern in working order.</t>
  </si>
  <si>
    <t>WC Cistern:Overhaul any type of cistern, if necessary renew diaphragm, linkage adjustment, water level, rewasher, reseat etc., renew float, renew ballvalve, repair leak on flush pipe, tighten flush pipe nut and check flushing operation, repair leak to overflow, including renew overflow connector, renew flushing arm and lever assembly to low level wc pull chain and handle to high level wc cistern, cistern flushing syphon and remake joints, including turn off water supply reinstate water supply and test on completion and leave cistern in working order and remove waste and debris.</t>
  </si>
  <si>
    <t>WC CISTERN/PAN:OVERHAUL ANY TYPE</t>
  </si>
  <si>
    <t>WC Cistern/Pan:Overhaul any type of wc suite, renew, overhaul or refix any parts, remake connections, check flushing operation, repair leaks, test, wc suite in working order, remove waste and debris.</t>
  </si>
  <si>
    <t>WC Cistern/Pan:Overhaul any type of wc suite, if necessary renew seat and cover, seat hinges, refix seat, refix pan if loose, renew flush pipe, renew wc cone and flush pipe joint, remake outlet or soil pipe connection with cement/sand or 'Easy-Fit' connector or rubber wc gasket, renew diaphram, linkage adjustment, water level, rewasher, reseat etc., renew float, renew ballvalve, repair leak on flush pipe, tighten flush pipe nut and check flushing operation, repair leak to overflow, including renew overflow connector, renew flushing arm and lever assembly to low level wc pull chain and handle to high level wc cistern, cistern flushing syphon and remake joints, including turn off water supply reinstate water supply and test on completion and leave wc suite in working order and remove waste and debris.</t>
  </si>
  <si>
    <t>MACERATOR:RENEW OR INSTALL 5M</t>
  </si>
  <si>
    <t>Macerators</t>
  </si>
  <si>
    <t>Macerator:Supply/install or renew proprietary macerator system to wc suite, 20AMP DP fused switch, all cabling, mini trunking, RCBO/MCB and RCD, pipework to SVP ne 5m, test, make good.</t>
  </si>
  <si>
    <t>Macerator:Supply and install proprietary macerator system to sanitary fittings, connect to electrical supplies including provision of 20 AMP double pole fused switch connection unit with flexible cabling, cable with mini trunking to consumer unit, provide RCBO or MCB and RCD protection, provide and install small bore pipework from macerator to soil and vent stack, up to 5m run, connect to wc suite including adaptor, fill, test and undertake electrical tests, make good finishes and remove waste and debris.</t>
  </si>
  <si>
    <t>MACERATOR:RENEW OR INSTALL 10M</t>
  </si>
  <si>
    <t>Macerator:Supply/install or renew proprietary macerator system to wc suite, 20AMP DP fused switch, all cabling, mini trunking, RCBO/MCB and RCD, pipework to SVP ne 10m, test, make good.</t>
  </si>
  <si>
    <t>Macerator:Supply and install proprietary macerator system to sanitary fittings, connect to electrical supplies including provision of 20 AMP double pole fused switch connection unit with flexible cabling, cable with mini trunking to consumer unit, provide RCBO or MCB and RCD protection, provide and install small bore pipework from macerator to soil and vent stack, over 5m and upto 10m run, connect to wc suite including adaptor, fill, test and undertake electrical tests, make good finishes and remove waste and debris.</t>
  </si>
  <si>
    <t>BASIN:RENEW ON BRACKETS COMPLETE TAPS</t>
  </si>
  <si>
    <t>Wash Hand Basins</t>
  </si>
  <si>
    <t>Basin:Renew wash hand basin size ne 560x406mm complete with brackets, taps, waste, service valves,chain, trap, make all connections, test, splashback, silicone sealant, crossbond.</t>
  </si>
  <si>
    <t>Basin:Renew vitreous china wash hand basin size ne 560x406mm complete with brackets, new taps and waste fitting, reconnect existing supply pipework including any adjustments, provide new service valves if not already installed, complete with new plug and chain, plastic trap, connect to waste and test all joints, make good existing or fix new 300mm high glazed wall tile splashback fixed with adhesive including all labours, silicone sealant between splashback and basin, crossbond and remove waste and debris.</t>
  </si>
  <si>
    <t>BASIN:RENEW COMPLETE WITH PEDESTAL TAPS</t>
  </si>
  <si>
    <t>Basin:Renew wash hand basin size ne 560x406mm complete with pedestal, taps, waste, service valves,chain, trap, make all connections, test, splashback, silicone sealant, crossbond.</t>
  </si>
  <si>
    <t>Basin:Renew vitreous china wash hand basin size ne 560x406mm complete with pedestal, new taps and waste fitting, reconnect existing supply pipework including any adjustments, provide new service valves if not already installed, complete with new plug and chain, plastic trap, connect to waste and test all joints, make good existing or fix new 300mm high glazed wall tile splashback fixed with adhesive including all rounded edges and labours, silicone sealant between splashback and basin, crossbond and remove waste and debris.</t>
  </si>
  <si>
    <t>BASIN:RENEW ON BRACKETS COMPLETE MIXERS</t>
  </si>
  <si>
    <t>Basin:Renew wash hand basin size ne 560x406mm complete with brackets, mixer, waste, service valves,chain, trap, make all connections, test, splashback, silicone sealant, crossbond.</t>
  </si>
  <si>
    <t>Basin:Renew vitreous china wash hand basin size ne 560x406mm complete with brackets, new mixer taps and waste fitting, reconnect existing supply pipework including any adjustments, provide new service valves if not already installed, complete with new plug and chain, plastic trap, connect to waste and test all joints, make good existing or fix new 300mm high glazed wall tile splashback fixed with adhesive including all labours, silicone sealant between splashback and basin, crossbond and remove waste and debris.</t>
  </si>
  <si>
    <t>BASIN:RENEW COMPLETE WITH PEDESTAL MIXER</t>
  </si>
  <si>
    <t>Basin:Renew wash hand basin size ne 560x406mm complete with pedestal, mixer, waste, service valves,chain, trap, make all connections, test, splashback, silicone sealant, crossbond.</t>
  </si>
  <si>
    <t>Basin:Renew vitreous china wash hand basin size ne 560x406mm complete with pedestal, new mixer taps and waste fitting, reconnect existing supply pipework including any adjustments, provide new service valves if not already installed, complete with new plug and chain, plastic trap, connect to waste and test all joints, make good existing or fix new 300mm high glazed wall tile splashback fixed with adhesive including all rounded edges and labours, silicone sealant between splashback and basin, crossbond and remove waste and debris.</t>
  </si>
  <si>
    <t>BASIN:RENEW PEDESTAL ONLY</t>
  </si>
  <si>
    <t>Basin:Renew any wash hand basin pedestal, turn water off and on, remove, refix wash hand basin renew pedestal, reconnect to pipework, service valves, sealant, make good crossbond.</t>
  </si>
  <si>
    <t>Basin:Renew any vitreous china wash hand basin pedestal including turn water off and on, remove existing wash hand basin and renew pedestal, refix basin and reconnect to supply and waste pipework, provide new service valves if not already installed, renew silicone sealant to splashback, make good all finishes and crossbond and remove waste and debris.</t>
  </si>
  <si>
    <t>BASIN:DISCONNECT AND REMOVE</t>
  </si>
  <si>
    <t>Basin:Remove basin including brackets or pedestal complete, disconect and seal off pipework, and remove waste and debris.</t>
  </si>
  <si>
    <t>Basin:Remove basin including brackets or pedestal complete, disconnect and seal off supply and waste pipework and make good to all wall and floor finishes and remove waste and debris (wash hand basin not being renewed).</t>
  </si>
  <si>
    <t>BASIN:REFIX WASH HAND BASIN</t>
  </si>
  <si>
    <t>Basin:Refix wash hand basin, turn off water and on disconnect, refix basin onto bracket, renew brackets if necessary, make connections, services valves, and test all joints, remake crossbond.</t>
  </si>
  <si>
    <t>Basin:Refix wash hand basin, turn off water supply disconnect and refix basin onto bracket and make all necessary connections, provide new services valves if not already installed, reinstate water supply and test all joints, remake crossbond and remove waste and debris.</t>
  </si>
  <si>
    <t>BATH:RENEW 1700MM STEEL WITH TAPS</t>
  </si>
  <si>
    <t>Baths</t>
  </si>
  <si>
    <t>Bath:Renew upto 1700mm heavy duty steel bath complete with taps, waste, plug, chain, trap service valves, bath panels, splashback, silicone sealant, make all connections, crossbond, test.</t>
  </si>
  <si>
    <t>Bath:Renew upto 1700mm heavy duty vitreous enamel steel bath complete with new taps or mixer and waste fitting, reconnect existing supply pipework including any adjustments, provide new service valves if not already installed, complete with new plug and chain, plastic trap, connect to waste pipework, 4.8mm self finished hardboard bath panels screwed with chromium plated dome headed screws to and including 38x50mm softwood framing, angle trim, make good existing or renew 300mm high glazed wall tile splashback fixed with adhesive including all labours, silicone sealant between splashback and bath, and crossbond, and remove waste and debris.</t>
  </si>
  <si>
    <t>BATH:RENEW 1700MM STEEL WITH SHOWER MIXER</t>
  </si>
  <si>
    <t>Bath:Renew upto 1700mm heavy duty steel bath complete with shower mixer, waste, plug, chain, trap service valves, bath panels, splashback, silicone sealant, make all connections, crossbond, test.</t>
  </si>
  <si>
    <t>Bath:Renew upto 1700mm heavy duty vitreous enamel steel bath complete with new shower mixer taps and waste fitting, reconnect existing supply pipework including any adjustments, provide new service valves if not already installed, complete with new plug and chain, plastic trap, connect to waste pipework, 4.8mm self finished hardboard bath panels screwed with chromium plated dome headed screws to and including 38x50mm softwood framing, angle trim, make good existing or renew 300mm high glazed wall tile splashback fixed with adhesive including all labours, silicone sealant between splashback and bath, and crossbond, and remove waste and debris.</t>
  </si>
  <si>
    <t>BATH:RENEW 1700MM STEEL SHOWER MIXER - WET AREA</t>
  </si>
  <si>
    <t>Bath:Renew upto 1700mm heavy duty steel bath complete with shower mixer, waste, plug, chain, trap service valves, bath panels, wet area tiling, silicone sealant, make all connections, crossbond, test.</t>
  </si>
  <si>
    <t>Bath:Renew upto 1700mm heavy duty vitreous enamel steel bath complete with new shower mixer taps and waste fitting, reconnect existing supply pipework including any adjustments, provide new service valves if not already installed, complete with new plug and chain, plastic trap, connect to waste pipework, 4.8mm self finished hardboard bath panels screwed with chromium plated dome headed screws to and including 38x50mm softwood framing, angle trim, make good existing or renew glazed wall tile splashback and wet area tiling fixed with adhesive including all labours, silicone sealant between splashback and wet area tiling and bath and crossbond and remove waste and debris.</t>
  </si>
  <si>
    <t>BATH:RENEW 1700MM ACRYLIC WITH TAPS</t>
  </si>
  <si>
    <t>Bath:Renew upto 1700mm long 8mm thick Acrylic bath complete with taps, waste, plug, chain, service valves, bath panels, splashback, silicone sealant, connections, crossbond, test.</t>
  </si>
  <si>
    <t>Bath:Renew 8mm thick Acrylic bath upto 1700mm long complete with new taps and waste fitting, reconnect existing supply pipework including any adjustments, provide new service valves if not already installed, complete with new plug and chain, plastic trap, connect to waste pipework, supply and fix new acrylic bath panels to match including proprietary fixings, make good existing or renew 300mm high glazed wall tile splashback fixed with adhesive including all labours, silicone sealant between splashback and bath and crossbond and remove waste and debris.</t>
  </si>
  <si>
    <t>BATH:RENEW 1700MM ACRYLIC WITH SHOWER MIXER</t>
  </si>
  <si>
    <t>Bath:Renew upto 1700mm long 8mm thick Acrylic bath complete with shower mixer, waste, plug, chain, service valves, bath panels, splashback, silicone sealant, connections, crossbond, test.</t>
  </si>
  <si>
    <t>Bath:Renew 8mm thick Acrylic bath upto 1700mm long complete with new shower mixer taps and waste fitting, reconnect existing supply pipework including any adjustments, provide new service valves if not already installed, complete with new plug and chain, plastic trap, connect to waste pipework, supply and fix new acrylic bath panels to match including proprietary fixings, make good existing or renew 300mm high glazed wall tile splashback fixed with adhesive including all labours, silicone sealant between splashback and bath and crossbond and remove waste and debris.</t>
  </si>
  <si>
    <t>BATH:RENEW 1700MM ACRYLIC SHOWER MIXER - WET AREA</t>
  </si>
  <si>
    <t>Bath:Renew upto 1700mm long 8mm thick Acrylic bath complete with shower mixer, waste, plug, chain, service valves, bath panels, wet area tiling, silicone sealant, connections, crossbond, test.</t>
  </si>
  <si>
    <t>Bath:Renew 8mm thick Acrylic bath upto 1700mm complete with new shower mixer taps and waste fitting, reconnect existing supply pipework including any adjustments, provide new service valves if not already installed, complete with new plug and chain, plastic trap, connect to waste pipework, 4.8mm self finished hardboard bath panels screwed with chromium plated dome headed screws to and including 38x50mm softwood framing, angle trim, make good existing or renew glazed wall tile splashback and wet area tiling fixed with adhesive including all labours, silicone sealant between splashback and wet area tiling and bath and crossbond and remove waste and debris.</t>
  </si>
  <si>
    <t>BATH:REMOVE AND REFIX FOR OTHER SERVICE PROVIDER'S</t>
  </si>
  <si>
    <t>Bath:Remove and refix bath after access for other Contractors, remove+refix panels, framing, skirting, drain+refill system, disconnect, reconnect all pipework, service valves, test, sealant, make good</t>
  </si>
  <si>
    <t>Bath:Remove and later refix any bath after access for other Provider's including remove and refix panels, framing, skirting, drain and refill system, disconnect and reconnect all pipework as necessary and provide new service valves if not already installed and test, renew silicone sealant, make good wall tiling and all finishes disturbed and crossbond and remove waste and debris.</t>
  </si>
  <si>
    <t>BATH:ROTATE EXISTING THROUGH 180 DEGREES</t>
  </si>
  <si>
    <t>Bath:Rotate bath by 180 degrees and refix, including remove and refix panels, framing, skirting, drain and refill system, disconnect, reconnect all pipework, service valves, test, sealant, make good.</t>
  </si>
  <si>
    <t>Bath:Remove, rotate by 180 degrees and refix any bath including remove and refix panels, framing, skirting, drain and refill system, disconnect and reconnect all pipework as necessary and provide new service valves if not already installed, test, renew silicone sealant, make good wall tiling and all finishes disturbed, crossbond and remove waste and debris.</t>
  </si>
  <si>
    <t>BATH:REGRIND AND REPOLISH NE 1800MM</t>
  </si>
  <si>
    <t>Bath:Prepare, regrind and repolish completely any steel or cast iron bath ne 1800mm long, including removing and refixing all fittings etc.</t>
  </si>
  <si>
    <t>BATH:TOUCH UP CHIP</t>
  </si>
  <si>
    <t>Bath:Prepare and touch up chip to any steel or cast iron bath including removing and refixing all fittings as necessary.</t>
  </si>
  <si>
    <t>BATH:RE-ENAMEL</t>
  </si>
  <si>
    <t>Bath:Prepare, grind,re-enamel and repolish completely any steel or cast iron bath, including removing/refixing all fittings etc.</t>
  </si>
  <si>
    <t>Bath:Prepare, grind, re-enamel and repolish completely any steel or cast iron bath.</t>
  </si>
  <si>
    <t>BATH:DISCONNECT AND REMOVE</t>
  </si>
  <si>
    <t>Bath:Remove bath including panels and framing complete, disconnect, seal off supply and waste pipework, make good to all wall and floor finishes and remove waste and debris (bath not being renewed).</t>
  </si>
  <si>
    <t>Bath:Remove bath including panels and framing complete, disconnect and seal off supply and waste pipework and make good to all wall and floor finishes and remove waste and debris (bath not being renewed).</t>
  </si>
  <si>
    <t>SHOWER TRAY:RENEW FIRECLAY COMPLETE</t>
  </si>
  <si>
    <t>Shower Trays</t>
  </si>
  <si>
    <t>Shower Tray:Renew shower tray with ne 830x830x180mm glazed fireclay shower tray, anti-slip finish with cp waste, connect to waste pipe, seal joint, make good, refix rails, doors etc.</t>
  </si>
  <si>
    <t>Shower Tray:Renew shower tray with ne 830x830x180mm glazed fireclay shower tray, anti-slip finish with chromium plated waste, make necessary connections to waste pipe, seal joint between tray and wall with silicone sealant and make good all finishes, refix any shower rails, curtains or doors removed for access and remove waste and debris.</t>
  </si>
  <si>
    <t>SHOWER TRAY:RENEW ACRYLIC COMPLETE</t>
  </si>
  <si>
    <t>Shower Tray:Renew shower tray with ne 830x830x260mm acrylic shower tray, anti-slip finish with cp waste, connect to waste pipe, seal joint, make good, refix rails, doors etc.</t>
  </si>
  <si>
    <t>Shower Tray:Renew shower tray with ne 830x830x260mm acrylic shower tray, anti-slip finish with chromium plated waste, make necessary connections to waste pipe, seal joint between tray and wall with silicone sealant and make good all finishes, refix shower rails, curtains and doors removed for access and remove waste and debris.</t>
  </si>
  <si>
    <t>SHOWER:INSTALL LEVEL ACCESS SHOWER TRAY</t>
  </si>
  <si>
    <t>Shower:Supply and install level access shower tray, curtain, ceiling track, tray recessed into floor, gravity waste, connections, remove waste and debris [PC Sum £320.00 excluding VAT].</t>
  </si>
  <si>
    <t>Shower:Supply and install front or corner entry level access shower tray complete with weighted full shower curtain as required and ceiling secured track, tray recessed into floor boarding or sitting on floor joists or recessed into floor screed, complete with gravity waste, make all necessary connections to waste pipe, seal joint between tray and wall with silicone sealant and make good all finishes, all to be installed in accordance with the manufacturers technical data sheet and remove waste and debris [PC Sum for the supply and delivery of shower tray and waste complete £320.00 excluding VAT].</t>
  </si>
  <si>
    <t>SHOWER:RENEW RAILS AND CURTAINS</t>
  </si>
  <si>
    <t>Shower Rails and Curtains</t>
  </si>
  <si>
    <t>Shower:Renew any size and type of shower rail and curtain, remove any defective rails, fix new rails with plastic plugs and matching non-ferrous screws remove and rehang curtains, make good finishes.</t>
  </si>
  <si>
    <t>Shower:Renew any size and type of shower rail and curtain including remove any defective rails, fix new rails with plastic plugs and matching non-ferrous screws including remove and rehang curtains, make good all finishes and remove waste and debris.</t>
  </si>
  <si>
    <t>SHOWER:RENEW CURTAIN</t>
  </si>
  <si>
    <t>Shower:Renew any type of shower curtain to existing rails including remove and refix rails as found expedient and remove waste and debris.</t>
  </si>
  <si>
    <t>SHOWER:RENEW NON-THERMOSTATIC MIX VALVE</t>
  </si>
  <si>
    <t>Shower Mixing Valves, Hoses and Heads</t>
  </si>
  <si>
    <t>Shower:Renew any non-thermostatic mixing valve including disconnect and remove existing, fix new, adjust and or extend all pipework and reconnect and test, make good to all finishes.</t>
  </si>
  <si>
    <t>Shower:Renew any non-thermostatic mixing valve including disconnect and remove existing, fix new, adjust and or extend all pipework and reconnect and test, make good all finishes and remove waste and debris.</t>
  </si>
  <si>
    <t>SHOWER:RENEW NON-THERMOSTATIC MIX VALVE LOW FLOW</t>
  </si>
  <si>
    <t>Shower:Renew any non-thermostatic mixing valve with 6-9 litres per second aerating low flow type, disconnect, adjust and or extend all pipework and reconnect and test, make good to all finishes.</t>
  </si>
  <si>
    <t>Shower:Renew any non-thermostatic mixing valve with 6-9 litres per second aerating low flow type including disconnect and remove existing, fix new, adjust and or extend all pipework and reconnect and test, make good all finishes and remove waste and debris.</t>
  </si>
  <si>
    <t>SHOWER:RENEW THERMOSTATIC MIXING VALVE</t>
  </si>
  <si>
    <t>Shower:Renew any thermostatic mixing valve including disconnect and remove existing, fix new including adjust and or extend all pipework and reconnect and test, make good to all finishes.</t>
  </si>
  <si>
    <t>Shower:Renew any thermostatic mixing valve including disconnect and remove existing, fix new including adjust and or extend all pipework and reconnect and test, make good all finishes and remove waste and debris.</t>
  </si>
  <si>
    <t>SHOWER:RENEW THERMOSTATIC LOW FLOW MIXING VALVE</t>
  </si>
  <si>
    <t>Shower:Renew any thermostatic mixing valve with 6-9 litres per second aerating low flow type, disconnect, remove existing, fix new adjust and or extend all pipework, reconnect, test, make good.</t>
  </si>
  <si>
    <t>Shower:Renew any thermostatic mixing valve with 6-9 litres per second aerating low flow type, including disconnect and remove existing, fix new including adjust and or extend all pipework and reconnect and test, make good all finishes and remove waste and debris.</t>
  </si>
  <si>
    <t>SHOWER:RENEW MECHANICAL TYPE</t>
  </si>
  <si>
    <t>Shower:Renew any surface mounted lever operated mechanical thermostatic shower complete, disconnect and remove existing, complete with thermostatic mixing valve and control, automatic safety cut off.</t>
  </si>
  <si>
    <t>Shower:Renew any surface mounted mechanical thermostatic shower complete including disconnect and remove existing, supply and fix new complete with thermostatic mixing valve, lever operated hot and cold mixing valve, with thermostatic control of flow and temperature automatic safety cut off, shower slide rail, soap dish, long hose and shower head, reconnect to existing pipework and test, make good, remove waste and debris.</t>
  </si>
  <si>
    <t>SHOWER:OVERHAUL ANY MECHANICAL SHOWER</t>
  </si>
  <si>
    <t>Shower:Overhaul mechanical shower complete, disconnect, re-assemble components as necessary, dismantle/reassemble, repair, renew any other parts as necessary, reassemble, test, make good</t>
  </si>
  <si>
    <t>SHOWER:RENEW HOSE AND SPRAY</t>
  </si>
  <si>
    <t>Shower:Renew any shower hose and spray including remove old and fix new and connect to mixing valve and remove waste and debris.</t>
  </si>
  <si>
    <t>SHOWER:RENEW ARM AND SPRAY HEAD</t>
  </si>
  <si>
    <t>Shower:Renew any shower arm and spray head including disconnect and remove old and fix new head and reconnect existing pipework and remove waste and debris.</t>
  </si>
  <si>
    <t>SHOWER:RENEW SWIVEL PATTERN HEAD</t>
  </si>
  <si>
    <t>Shower:Renew any swivel pattern shower head including disconnect and remove old and fix new head and reconnect existing pipework and remove waste and debris.</t>
  </si>
  <si>
    <t>SHOWER:RENEW ROSE SPRAY HEAD</t>
  </si>
  <si>
    <t>Shower:Renew any rose spray shower head including disconnect and remove old and fix new head and reconnect existing pipework and remove waste and debris.</t>
  </si>
  <si>
    <t>SHOWER:RENEW SHOWER KIT</t>
  </si>
  <si>
    <t>Shower:Renew shower kit comprising slide bar, handspray and flexible tube, disconnect and remove old and fit new kit and reconnect existing pipework and remove waste and debris.</t>
  </si>
  <si>
    <t>SHOWER:RENEW SHOWER SLIDE BAR</t>
  </si>
  <si>
    <t>Shower:Renew shower slide bar, disconnect and remove old and fit new slide bar to wall and remove waste and debris.</t>
  </si>
  <si>
    <t>SHOWER:INSTALL OR RENEW PUMPED WASTE KIT</t>
  </si>
  <si>
    <t>Shower:Supply and install or renew pumped waste kit for any type of shower tray, all to be installed in accordance with the manufacturers technical data sheet.</t>
  </si>
  <si>
    <t>SHOWER:INSTALL OR RENEW AUTOMATIC PUMP KIT</t>
  </si>
  <si>
    <t>Shower:Supply and install or renew automatic pump kit for any type of shower tray, all to be installed in accordance with the manufacturers technical data sheet.</t>
  </si>
  <si>
    <t>SHOWER:INSTALL OR RENEW SURGE DAMPER</t>
  </si>
  <si>
    <t>Shower:Supply and install or renew surge damper for any type of any type of shower tray, all to be installed in accordance with the manufacturers technical data sheet.</t>
  </si>
  <si>
    <t>TAP:RENEW PAIR BASIN PILLAR TAPS</t>
  </si>
  <si>
    <t>Tap:Renew pair 15mm cp pillar taps to basin, turn off/on water supply, disconnect, remove old, connect new taps, including remove and refix securely basin if required, test on completion.</t>
  </si>
  <si>
    <t>Tap:Renew pair 15mm chromium plated pillar taps to basin, turn off water supply, disconnect and remove old, connect new taps, including remove and refix securely basin if required, reinstate water supply and test on completion and remove waste and debris.</t>
  </si>
  <si>
    <t>TAP:RENEW PAIR BATH PILLAR TAPS</t>
  </si>
  <si>
    <t>Tap:Renew pair of 22mm cp pillar taps to bath, turn off/on water supply, remove bath panel and studding to gain access, refix on completion, test and made good.</t>
  </si>
  <si>
    <t>Tap:Renew pair of 22mm chromium plated pillar taps to bath, turn off water supply, remove bath panel and studding to gain access, refix on completion, reinstate water supply, test and make good and remove waste and debris.</t>
  </si>
  <si>
    <t>TAP:RENEW PAIR BASIN TAPS-CERAMIC DISC</t>
  </si>
  <si>
    <t>Tap:Renew pair 15mm cp ceramic disc pillar taps to basin, turn off/on water supply, disconnect, remove old, connect new taps, including remove and refix securely basin if required, test.</t>
  </si>
  <si>
    <t>Tap:Renew pair 15mm chromium plated ceramic disc pillar taps to basin, turn off water supply, disconnect and remove old, connect new taps to existing pipework including remove and refix, secure basin if required, reinstate water supply and test on completion, make good and remove waste and debris.</t>
  </si>
  <si>
    <t>TAP:RENEW PAIR BATH TAPS-CERAMIC DISC</t>
  </si>
  <si>
    <t>Tap:Renew pair of 22mm cp ceramic disc pillar taps to bath, turn off/on water supply, remove/refix bath panel and studding to gain access, test and made good.</t>
  </si>
  <si>
    <t>Tap:Renew pair of 22mm chromium plated ceramic disc pillar taps to bath, turn off water supply, disconnect and remove old, connect new taps to existing pipework, remove bath panel and studding for access, refix on completion, reinstate water supply, test on completion, make good and remove waste and debris.</t>
  </si>
  <si>
    <t>TAP:RENEW PAIR HIGHNECK SINK PILLAR TAPS</t>
  </si>
  <si>
    <t>Tap:Renew pair 15mm cp high neck pillar taps to sink top, turn off/on water supply, remove old, connect new taps, test on completion.</t>
  </si>
  <si>
    <t>Tap:Renew pair 15mm chromium plated high neck pillar taps to sink top, turn off water supply, remove existing pillar taps and replace with new pillar taps, reinstate water supply and test on completion and remove waste and debris.</t>
  </si>
  <si>
    <t>TAP:RENEW PAIR HIGH NECK SINK TAPS-CERAMIC DISC</t>
  </si>
  <si>
    <t>Tap:Renew pair 15mm cp ceramic disc high neck pillar taps to sink top, turn off/on water supply, remove old, connect new taps, test on completion.</t>
  </si>
  <si>
    <t>Tap:Renew pair 15mm chromium plated ceramic disc high neck pillar taps to sink top, turn off water supply, remove old, including remove and refix, secure sinktop if required connect new taps to existing pipework, reinstate water supply, test on completion, make good and remove waste and debris.</t>
  </si>
  <si>
    <t>TAP:RENEW 15MM BRASS BIB TAP</t>
  </si>
  <si>
    <t>Tap:Renew 15mm brass bib tap and backplate elbow fixed to wall or backboard with hose union loose key head and draincock, non return valve including locate, turn off/on water mains supply, test.</t>
  </si>
  <si>
    <t>Tap:Renew with 15mm brass double check valve bib tap and backplate elbow securely fixed to wall or backboard with hose union loose key head and draincock, non return valve including locate, turn off water mains supply, reinstate water supply and test on completion and remove waste and debris.</t>
  </si>
  <si>
    <t>TAP:RENEW BATH MIXER</t>
  </si>
  <si>
    <t>Taps - Mixers</t>
  </si>
  <si>
    <t>Tap:Renew mixer tap to bath, turn off water supply, remove bath panel and studding to gain access, refix on completion, reinstate water supply, test and make good and remove waste and debris.</t>
  </si>
  <si>
    <t>TAP:RENEW BATH MIXER WITH SHOWER ATTACHMENT</t>
  </si>
  <si>
    <t>Tap:Renew mixer tap with shower hose attachment to bath, turn off/on water supply, remove/refix bath panel and studding to gain access, test and made good.</t>
  </si>
  <si>
    <t>Tap:Renew mixer tap with shower hose attachment to bath, turn off water supply, remove bath panel and studding for access, refix on completion, reinstate water supply, test and make good and remove waste and debris.</t>
  </si>
  <si>
    <t>TAP:RENEW SINK MIXER</t>
  </si>
  <si>
    <t>Tap:Renew mixer tap to sink top, turn off water supply, make all necessary connections to existing pipework, reinstate water supply and test on completion and remove waste and debris.</t>
  </si>
  <si>
    <t>TAPS:RENEW KITCHEN SINK PAIR LOW FLOW 3-4 L/S</t>
  </si>
  <si>
    <t>Taps:Renew pair of 15mm kitchen sink taps with pair of 3-4 litres per second aerating low flow taps, turn off/on water, install, seal, test on completion, and remove waste and debris.</t>
  </si>
  <si>
    <t>Taps:Renew pair of 15mm kitchen sink taps with pair of 3-4 litres per second aerating low flow taps, including locate, turn off water mains supply, install, seal, reinstate water supply and test on completion and remove waste and debris.</t>
  </si>
  <si>
    <t>TAPS:RENEW WASH BASIN PAIR LOW FLOW 2-3 L/S</t>
  </si>
  <si>
    <t>Taps:Renew pair of 15mm wash basin taps with pair of 2-3 litres per second aerating low flow taps, turn off/on water, install, seal, test on completion, and remove waste and debris.</t>
  </si>
  <si>
    <t>Taps:Renew pair of 15mm wash basin taps with pair of 2-3 litres per second aerating low flow taps, including locate, turn off water mains supply, install, seal, reinstate water supply and test on completion and remove waste and debris.</t>
  </si>
  <si>
    <t>TAP:RENEW PAIR BASIN TAPS-CERAMIC DISC LEVERS</t>
  </si>
  <si>
    <t>Taps - Ceramic Disc Type Lever</t>
  </si>
  <si>
    <t>Tap:Renew pair 15mm cp ceramic disc lever taps to basin, turn off/on water supply, disconnect, remove old, connect new taps, including remove and refix securely basin if required, test.</t>
  </si>
  <si>
    <t>Tap:Renew pair 15mm chromium plated ceramic disc lever taps to basin, turn off water supply, disconnect and remove old, connect new taps to existing pipework including remove and refix, secure basin if required, reinstate water supply and test on completion, make good and remove waste and debris.</t>
  </si>
  <si>
    <t>TAP:RENEW PAIR BATH TAPS-CERAMIC DISC LEVERS</t>
  </si>
  <si>
    <t>Tap:Renew pair of 22mm cp ceramic disc lever taps to bath, turn off/on water supply, remove/refix bath panel and studding to gain access, test and made good.</t>
  </si>
  <si>
    <t>Tap:Renew pair of 22mm chromium plated ceramic disc lever taps to bath, turn off water supply, disconnect and remove old, connect new taps to existing pipework, remove bath panel and studding for access, refix on completion, reinstate water supply, test on completion, make good and remove waste and debris.</t>
  </si>
  <si>
    <t>TAP:RENEW PAIR HIGH NECK SINK-CERAMIC DISC LEVERS</t>
  </si>
  <si>
    <t>Tap:Renew pair 15mm cp ceramic disc high neck lever taps to sink top, turn off/on water supply, remove old, connect new taps, test on completion.</t>
  </si>
  <si>
    <t>Tap:Renew pair 15mm chromium plated ceramic disc high neck lever taps to sink top, turn off water supply, remove old, including remove and refix, secure sinktop if required connect new taps to existing pipework, reinstate water supply, test on completion, make good and remove waste and debris.</t>
  </si>
  <si>
    <t>TAPS:INSTALL MONOBLOC SINK LEVERS</t>
  </si>
  <si>
    <t>Taps - Monobloc Sink</t>
  </si>
  <si>
    <t>Taps:Install pair of chromium plated high neck lever action mono bloc taps with thermostatic blending valve to sink top in lieu of pillar taps.</t>
  </si>
  <si>
    <t>MIXER:RENEW THERMOSTATIC TO SINK</t>
  </si>
  <si>
    <t>Taps - Thermostatic Controlled Mixers</t>
  </si>
  <si>
    <t>Mixer:Renew thermostatic mixer tap to sink, turn off /on water supply, adjust thermostat, test and make good.</t>
  </si>
  <si>
    <t>Mixer:Renew thermostatic mixer tap to sink top, turn off water supply, make all necessary connections existing pipework, reinstate water supply, adjust thermostat and test on completion and remove waste and debris.</t>
  </si>
  <si>
    <t>MIXER:RENEW THERMOSTATIC TO BASIN</t>
  </si>
  <si>
    <t>Mixer:Renew thermostatic mixer tap to basin, turn off/on water supply, adjust thermostat, test and make good.</t>
  </si>
  <si>
    <t>Mixer:Renew thermostatic mixer tap to basin, turn off water supply, make all necessary connections existing pipework, reinstate water supply, adjust thermostat and test on completion and remove waste and debris.</t>
  </si>
  <si>
    <t>MIXER:RENEW THERMOSTATIC TO BATH</t>
  </si>
  <si>
    <t>Mixer:Renew thermostatic mixer tap to bath, turn off/on water supply, remove/refix bath panel and studding to gain access, adjust thermostat, test and make good.</t>
  </si>
  <si>
    <t>Mixer:Renew thermostatic mixer tap to bath, turn off water supply, remove bath panel and studding to gain access, refix on completion, reinstate water supply, adjust thermostat, test and make good and remove waste and debris.</t>
  </si>
  <si>
    <t>MIXER:RENEW THERMOSTATIC TO BATH SHOWER ATTACHMENT</t>
  </si>
  <si>
    <t>Mixer:Renew thermostatic mixer tap with shower hose attachment to bath, turn off/on water supply, remove/refix bath panel and studding for access, adjust thermostat, test and make good.</t>
  </si>
  <si>
    <t>Mixer:Renew thermostatic mixer tap with shower hose attachment to bath, turn off water supply, remove bath panel and studding for access, refix on completion, reinstate water supply, adjust thermostat, test and make good and remove waste and debris.</t>
  </si>
  <si>
    <t>MIXER:OVERHAUL ANY TYPE OF THERMOSTATIC</t>
  </si>
  <si>
    <t>Mixer:Overhaul any type of thermostatic mixer, dismantle and renew any parts, reseating, repacking gland, resecure mixer, cleaning down stems, reassemble, test on completion.</t>
  </si>
  <si>
    <t>Mixer:Overhaul any type of thermostatic mixer tap, including the dismantling and renewal of washers, renewal thermostatic mixer cartridge, reseating, repacking gland, resecure mixer, cleaning down stems, reassemble, adjust thermostat and test on completion, turn off water remake all necessary connections existing pipework, reinstate water supply and test on completion and remove waste and debris.</t>
  </si>
  <si>
    <t>SEALANT:RENEW TO SIDES AND ENDS OF BATH</t>
  </si>
  <si>
    <t>Sealant Joints to Sanitary Appliances and Fittings</t>
  </si>
  <si>
    <t>Sealant:Renew sanitaryware silicone sealant to side and ends of bath providing watertight joint.</t>
  </si>
  <si>
    <t>SEALANT:RENEW TO SHOWER TRAY</t>
  </si>
  <si>
    <t>Sealant:Renew sanitaryware silicone sealant to sides of shower tray providing watertight joint.</t>
  </si>
  <si>
    <t>SEALANT:RENEW TO BASIN OR SINK</t>
  </si>
  <si>
    <t>Sealant:Renew sanitaryware silicone sealant to sides of basin or sink to provide watertight joint.</t>
  </si>
  <si>
    <t>SEALANT:APPLY TO WORKTOP AND WALL</t>
  </si>
  <si>
    <t>Sealant:Seal joint between worktop and wall with silicone sealant and remove waste and debris.</t>
  </si>
  <si>
    <t>SEALANT:PVC TRIM TO BATH</t>
  </si>
  <si>
    <t>Sealant:Replace existing sealant to side and ends of bath with PVCU quadrant or flexible cover trim fixed to bath and tiles with sanitaryware silicone sealant, rake out existing defective sealant.</t>
  </si>
  <si>
    <t>Sealant:Replace existing sealant to side and ends of bath with suitable size PVCu quadrant or flexible PVC cover trim fixed to bath and tiles with sanitaryware silicone sealant to form a neat clean sealed beaded surround, including raking out existing defective sealant, cleaning and notching new quadrant trim around any obstructions.</t>
  </si>
  <si>
    <t>TAP:INSTALL EXTERNAL 15MM BRASS BIB TAP</t>
  </si>
  <si>
    <t>Tap:Install external brass bib tap fixed to wall or backboard, hose union, head, draincock and valve, including extend service pipework, lag, builders work, make good etc.</t>
  </si>
  <si>
    <t>Tap:Install new external 15mm brass double check valve bib tap with backplate elbow securely fixed to wall or backboard, hose union, loose key head, draincock and non return isolating valve, including locate and turn off water mains supply, extend copper service pipework to external position, lag exposed sections, all necessary builders work in connection and making good, reinstate water supply and test on completion and remove waste and debris.</t>
  </si>
  <si>
    <t>WORKTOP:FIT ALUMINIUM JOINT UPSTAND STRIP</t>
  </si>
  <si>
    <t>Upstands</t>
  </si>
  <si>
    <t>Worktop:Supply and fix new proprietary aluminium joint strip between worktop and wall.</t>
  </si>
  <si>
    <t>WORKTOP:FIT PVC JOINT UPSTAND STRIP</t>
  </si>
  <si>
    <t>Worktop:Supply and fix proprietary PVC joint strip between worktop and wall.</t>
  </si>
  <si>
    <t>TRIM:FIT CHROME COVER FILLETS</t>
  </si>
  <si>
    <t>Trim:Provide and fix proprietary chrome cover fillets, stops, trims as directed.</t>
  </si>
  <si>
    <t>WASHING MACHINE:FORM NEW WASTE OUTLET</t>
  </si>
  <si>
    <t>Washing Machine Plumbing</t>
  </si>
  <si>
    <t>Washing Machine:Cut in existing 40mm waste pipe and make connection for waste from washing machine including washing machine trap and securely fixed stand pipe and remove waste and debris.</t>
  </si>
  <si>
    <t>WASHING MACHINE:SUPPLY VALVES OR STOP TAPS</t>
  </si>
  <si>
    <t>Washing Machine:Supply and fix hot and cold water washing machine valves, adapt and extend existing pipework ne 1m, install in line stop taps to hot and cold water supply pipes, make joints, test.</t>
  </si>
  <si>
    <t>Washing Machine:Supply and fix hot and cold water washing machine valves including adapt and extend existing pipework ne 1m, install in line service pipe stop taps to hot and cold water supply/mains service, make all joints and test on completion and remove waste and debris.</t>
  </si>
  <si>
    <t>WASHING MACHINE:RENEW INDIVIDUAL VALVE</t>
  </si>
  <si>
    <t>Washing Machine:Renew individual washing machine valve including turn water off/on, drain and refill, remove and connect new valve to existing pipework, adapt pipes, make joints, test.</t>
  </si>
  <si>
    <t>Washing Machine:Renew individual washing machine valve including turn water off/on, drain and refill as necessary, remove existing and connect new valve existing pipework including any adaption of pipework required, make all joints and test on completion and remove waste and debris.</t>
  </si>
  <si>
    <t>WASHING MACHINE:RENEW PAIR STOP TAPS</t>
  </si>
  <si>
    <t>Washing Machine:Renew or supply and fix new pair of in line stop taps including turn water off/on, drain/refill, fix new stop taps to existing pipework, adapt pipes, make joints, test.</t>
  </si>
  <si>
    <t>Washing Machine:Renew or supply and fix new pair of in line stop taps including turn water off/on, drain/refill as necessary, fix new stop taps to existing pipework including any adaption of pipework required, make all joints and test on completion and remove waste and debris.</t>
  </si>
  <si>
    <t>PIPE:RENEW OR INSTALL 15MM COPPER</t>
  </si>
  <si>
    <t>Copper Pipework - Renewals</t>
  </si>
  <si>
    <t>Pipe:Renew or fix new any 15mm diameter pipe with copper pipe fixed with clips and including all made bends, connectors, fittings and any adaptors for jointing to pipes of other material.</t>
  </si>
  <si>
    <t>Pipe:Renew or fix new any 15mm diameter pipe with copper pipe fixed with clips and including all made bends, connectors, fittings and any adaptors for jointing to pipes of other material and remove waste and debris.</t>
  </si>
  <si>
    <t>PIPE:RENEW OR INSTALL 22MM COPPER</t>
  </si>
  <si>
    <t>Pipe:Renew or fix new any 22mm diameter pipe with copper pipe fixed with clips and including all made bends, connectors, fittings and any adaptors for jointing to pipes of other material.</t>
  </si>
  <si>
    <t>Pipe:Renew or fix new any 22mm diameter pipe with copper pipe fixed with clips and including all made bends, connectors, fittings and any adaptors for jointing to pipes of other material and remove waste and debris.</t>
  </si>
  <si>
    <t>PIPE:RENEW OR INSTALL 28MM COPPER</t>
  </si>
  <si>
    <t>Pipe:Renew or fix new any 28mm diameter pipe with copper pipe fixed with clips and including all made bends, connectors, fittings and any adaptors for jointing to pipes of other material.</t>
  </si>
  <si>
    <t>Pipe:Renew or fix new any 28mm diameter pipe with copper pipe fixed with clips and including all made bends, connectors, fittings and any adaptors for jointing to pipes of other material and remove waste and debris.</t>
  </si>
  <si>
    <t>PIPE:REMOVE REDUNDANT</t>
  </si>
  <si>
    <t>Pipe:Remove redundant lengths of any size or type of water service or heating pipework including all fittings, make good finishes and remove waste and debris.</t>
  </si>
  <si>
    <t>PIPE:RENEW OR INSTALL 15MM CHROMIUM PLATED</t>
  </si>
  <si>
    <t>Pipe:Renew or fix new any 15mm diameter pipe with chromium plated pipe fixed with clips, all made bends, connectors, fittings, adaptors for jointing to other material, remove waste and debris.</t>
  </si>
  <si>
    <t>Pipe:Renew or fix new any 15mm diameter pipe with chromium plated pipe fixed with clips and including all made bends, connectors, fittings and any adaptors for jointing to pipes of other material and remove waste and debris.</t>
  </si>
  <si>
    <t>PIPE:REMOVE LEAD AND REPLACE WITH COPPER</t>
  </si>
  <si>
    <t>Pipe:Remove redundant lead pipework including all fittings, fix new 22mm copper pipe fixed with clips and including all made bends, connectors, fittings, make good finishes and remove waste and debris</t>
  </si>
  <si>
    <t>Pipe:Remove redundant lead pipework including all fittings, fix new 22mm copper pipe fixed with clips and including all made bends, connectors, fittings, make good finishes and remove waste and debris.</t>
  </si>
  <si>
    <t>STOPCOCK:RENEW 15MM DIAMETER</t>
  </si>
  <si>
    <t>Stopcocks</t>
  </si>
  <si>
    <t>Stopcock:Renew 15mm stopcock connected to any type of pipework including locate supply and turn water off/on, drain down/refill, adjust pipework as necessary and test and remove waste and debris.</t>
  </si>
  <si>
    <t>STOPCOCK:RENEW 20MM DIAMETER</t>
  </si>
  <si>
    <t>Stopcock:Renew 20mm stopcock connected to any type of pipework including locate supply and turn water off/on, drain down/refill, adjust pipework as necessary and test and remove waste and debris.</t>
  </si>
  <si>
    <t>STOPCOCK:RENEW 22MM DIAMETER</t>
  </si>
  <si>
    <t>Stopcock:Renew 22mm stopcock connected to any type of pipework including locate supply and turn water off/on, drain down/refill, adjust pipework as necessary and test and remove waste and debris.</t>
  </si>
  <si>
    <t>STOPCOCK:RENEW 25MM DIAMETER</t>
  </si>
  <si>
    <t>Stopcock:Renew 25mm stopcock connected to any type of pipework including locate supply and turn water off/on, drain down/refill, adjust pipework as necessary and test and remove waste and debris.</t>
  </si>
  <si>
    <t>STOPCOCK:RENEW 28MM DIAMETER</t>
  </si>
  <si>
    <t>Stopcock:Renew 28mm stopcock connected to any type of pipework including locate supply and turn water off/on, drain down/refill, adjust pipework as necessary and test and remove waste and debris.</t>
  </si>
  <si>
    <t>GATEVALVE:RENEW 15MM DIAMETER</t>
  </si>
  <si>
    <t>Gatevalves</t>
  </si>
  <si>
    <t>Gatevalve:Renew 15mm gatevalve connected to any type of pipework including locate supply and turn water off/on, drain down/refill, adjust pipework as necessary and test and remove waste and debris.</t>
  </si>
  <si>
    <t>GATEVALVE:RENEW 22MM DIAMETER</t>
  </si>
  <si>
    <t>Gatevalve:Renew 22mm gatevalve connected to any type of pipework including locate supply and turn water off/on, drain down/refill, adjust pipework as necessary and test and remove waste and debris.</t>
  </si>
  <si>
    <t>GATEVALVE:RENEW 28MM DIAMETER</t>
  </si>
  <si>
    <t>Gatevalve:Renew 28mm gatevalve connected to any type of pipework including locate supply and turn water off/on, drain down/refill, adjust pipework as necessary and test and remove waste and debris.</t>
  </si>
  <si>
    <t>SERVICE VALVE:RENEW OR INSTALL 15MM</t>
  </si>
  <si>
    <t>Check and Service Valves</t>
  </si>
  <si>
    <t>Service Valve:Renew or install 15mm isolating or slot or screw operated service valve connected to any type of pipework, locate supply, turn water off/on, drain down/refill, adjust pipework, test.</t>
  </si>
  <si>
    <t>Service Valve:Renew or install 15mm isolating or slot or screw operated service valve connected to any type of pipework including locate supply and turn water off/on, drain down/refill, adjust pipework as necessary and test and remove waste and debris.</t>
  </si>
  <si>
    <t>SERVICE VALVE:RENEW OR INSTALL 22MM</t>
  </si>
  <si>
    <t>Service Valve:Renew or install 22mm isolating or slot or screw operated service valve connected to any type of pipework, locate supply, turn water off/on, drain down/refill, adjust pipework, test.</t>
  </si>
  <si>
    <t>Service Valve:Renew or install 22mm isolating or slot or screw operated service valve connected to any type of pipework including locate supply and turn water off/on, drain down/refill, adjust pipework as necessary and test and remove waste and debris.</t>
  </si>
  <si>
    <t>BALLOFIX VALVE:RENEW OR INSTALL 15MM</t>
  </si>
  <si>
    <t>Ballofix Valves</t>
  </si>
  <si>
    <t>Ballofix Valve:Renew or install any type 15mm Ballofix valve with and including handle connected to any type of pipework, locate supply, turn water off+on, drain down+refill, adjust pipework, test.</t>
  </si>
  <si>
    <t>Ballofix Valve:Renew or install any type 15mm Ballofix valve with and including handle connected to any type of pipework including locate supply and turn water off and on, drain down and refill, adjust pipework as necessary and test and remove waste and debris.</t>
  </si>
  <si>
    <t>BALLOFIX VALVE:RENEW OR INSTALL 22MM</t>
  </si>
  <si>
    <t>Ballofix Valve:Renew or install any type 22mm Ballofix valve with and including handle connected to any type of pipework, locate supply, turn water off+on, drain down+refill, adjust pipework, test.</t>
  </si>
  <si>
    <t>Ballofix Valve:Renew or install any type 22mm Ballofix valve with and including handle connected to any type of pipework including locate supply and turn water off and on, drain down and refill, adjust pipework as necessary and test and remove waste and debris.</t>
  </si>
  <si>
    <t>BALLOFIX VALVE:RENEW OR INSTALL 28MM</t>
  </si>
  <si>
    <t>Ballofix Valve:Renew or install any type 28mm Ballofix valve with and including handle connected to any type of pipework, locate supply, turn water off+on, drain down+refill, adjust pipework, test.</t>
  </si>
  <si>
    <t>Ballofix Valve:Renew or install any type 28mm Ballofix valve with and including handle connected to any type of pipework including locate supply and turn water off and on, drain down and refill, adjust pipework as necessary and test and remove waste and debris.</t>
  </si>
  <si>
    <t>THERMOSTATIC MIXING VALVE:RENEW OR INSTALL 15MM</t>
  </si>
  <si>
    <t>Thermostatic Mixing Valves</t>
  </si>
  <si>
    <t>Thermostatic Mixing Valve:Renew or install 15mm blending valve, connected to any pipework, locate supply, turn water off/on, drain down/refill, adjust pipework, test and remove waste and debris.</t>
  </si>
  <si>
    <t>Thermostatic Mixing Valve:Renew or install 15mm hot and cold water blending valve compliant with TMV2 and TMV3 schemes, connected to any type of pipework including locate supply and turn water off/on, drain down/refill, adjust pipework as necessary, test and remove waste and debris.</t>
  </si>
  <si>
    <t>THERMOSTATIC MIXING VALVE:RENEW OR INSTALL 22MM</t>
  </si>
  <si>
    <t>Thermostatic Mixing Valve:Renew or install 22mm blending valve, connected to any pipework, locate supply, turn water off/on, drain down/refill, adjust pipework, test and remove waste and debris.</t>
  </si>
  <si>
    <t>Thermostatic Mixing Valve:Renew or install 22mm hot and cold water blending valve compliant with TMV2 and TMV3 schemes, connected to any type of pipework including locate supply and turn water off/on, drain down/refill, adjust pipework as necessary, test and remove waste and debris.</t>
  </si>
  <si>
    <t>DRAINCOCK:RENEW NE 15MM DRAIN COCK</t>
  </si>
  <si>
    <t>Draincocks</t>
  </si>
  <si>
    <t>Draincock:Renew ne 15mm copper to copper draincock on service pipework from tank or cylinder in conjunction with associated work or whilst system drained down.</t>
  </si>
  <si>
    <t>DRAINCOCK:RENEW NE 22MM DRAINCOCK</t>
  </si>
  <si>
    <t>Draincock:Renew ne 22mm copper to copper draincock on service pipework from tank or cylinder in conjunction with associated work or whilst system drained down.</t>
  </si>
  <si>
    <t>SURESTOP:INSTALL 15MM TO RISING MAIN</t>
  </si>
  <si>
    <t>Surestops</t>
  </si>
  <si>
    <t>Water Switch:Supply and install 15mm "Surestop" switch to main, turn off/on water, install valve, fix switch to any surface, fix 2m flexible tubing, test operation, make good, remove waste and debris.</t>
  </si>
  <si>
    <t>Water Switch:Supply and install 15mm "Surestop" or other equal and approved to rising main, isolate water supply, drain down, cut into pipe and joint surestop valve, plug and screw switch to any surface, cut opening etc. for flexible tubing from switch to valve, tube maximum 2.00m long, turn water on, test operation of switch, make good and remove waste and debris.</t>
  </si>
  <si>
    <t>SURESTOP:INSTALL 22MM TO RISING MAIN</t>
  </si>
  <si>
    <t>Water Switch:Supply and install 22mm "Surestop" switch to main, turn off/on water, install valve, fix switch to any surface, fix 2m flexible tubing, test operation, make good, remove waste and debris.</t>
  </si>
  <si>
    <t>Water Switch:Supply and install 22mm "Surestop" or other equal and approved to rising main, isolate water supply, drain down, cut into pipe and joint surestop valve, plug and screw switch to any surface, cut opening etc. for flexible tubing from switch to valve, tube maximum 2.00m long, turn water on, test operation of switch, make good and remove waste and debris.</t>
  </si>
  <si>
    <t>SURESTOP:INSTALL 15MM TO HOT OR COLD PIPE</t>
  </si>
  <si>
    <t>Water Switch:Supply and install 15mm "Surestop" switch to pipe, turn off/on water, install valve, fix switch to any surface, fix 2m flexible tubing, test operation, make good, remove waste and debris.</t>
  </si>
  <si>
    <t>Water Switch:Supply and install 15mm "Surestop" or other equal and approved to hot or cold pipe, isolate water supply, drain down, cut into pipe and joint surestop valve, plug and screw switch to any surface, cut opening etc. for flexible tubing from switch to valve, tube maximum 4.00m long, turn water on, test operation of switch, make good and remove waste and debris.</t>
  </si>
  <si>
    <t>SURESTOP:INSTALL 22MM TO HOT OR COLD PIPE</t>
  </si>
  <si>
    <t>Water Switch:Supply and install 22mm "Surestop" switch to pipe, turn off/on water, install valve, fix switch to any surface, fix 2m flexible tubing, test operation, make good, remove waste and debris.</t>
  </si>
  <si>
    <t>Water Switch:Supply and install 22mm "Surestop" or other equal and approved to hot or cold pipe, isolate water supply, drain down, cut into pipe and joint surestop valve, plug and screw switch to any surface, cut opening etc. for flexible tubing from switch to valve, tube maximum 2.00m long, turn water on, test operation of switch, make good and remove waste and debris.</t>
  </si>
  <si>
    <t>ELEMENT</t>
  </si>
  <si>
    <t>SECTION</t>
  </si>
  <si>
    <t>VALUE FOR EVALUATION PURPOSES</t>
  </si>
  <si>
    <t>GROSS BASE ADJUSTMENT TO SoR PRICES (PLUS/MINUS) %</t>
  </si>
  <si>
    <t>VALUE AFTER ADJUSTMENT</t>
  </si>
  <si>
    <t>Sor SCHEDULE (VERSION)</t>
  </si>
  <si>
    <t>DOCUMENT CODE</t>
  </si>
  <si>
    <t>SHORT DESCRIPTION</t>
  </si>
  <si>
    <t>SUBSECTION</t>
  </si>
  <si>
    <t>SOR RATE</t>
  </si>
  <si>
    <t>MEDIUM DESCRIPTION</t>
  </si>
  <si>
    <t>LONG DESCRIPTION</t>
  </si>
  <si>
    <t>045001</t>
  </si>
  <si>
    <t>045003</t>
  </si>
  <si>
    <t>045004</t>
  </si>
  <si>
    <t>STOPCOCK:REMOVE AND REBED EXTERNAL BOX</t>
  </si>
  <si>
    <t>Stopcock:Remove existing external stopcock box, and rebed in cement mortar (1:3) and make good existing finishes, and remove waste and debris.</t>
  </si>
  <si>
    <t>045007</t>
  </si>
  <si>
    <t>610101</t>
  </si>
  <si>
    <t>Foul Drainage Above Ground</t>
  </si>
  <si>
    <t>610103</t>
  </si>
  <si>
    <t>610105</t>
  </si>
  <si>
    <t>610107</t>
  </si>
  <si>
    <t>610109</t>
  </si>
  <si>
    <t>610111</t>
  </si>
  <si>
    <t>610113</t>
  </si>
  <si>
    <t>610115</t>
  </si>
  <si>
    <t>610117</t>
  </si>
  <si>
    <t>610119</t>
  </si>
  <si>
    <t>610121</t>
  </si>
  <si>
    <t>610123</t>
  </si>
  <si>
    <t>610125</t>
  </si>
  <si>
    <t>610127</t>
  </si>
  <si>
    <t>610129</t>
  </si>
  <si>
    <t>610131</t>
  </si>
  <si>
    <t>610133</t>
  </si>
  <si>
    <t>STACK:RENEW PVCU BALLOON GRATING</t>
  </si>
  <si>
    <t>Stack:Renew PVCu balloon grating to soil stack.</t>
  </si>
  <si>
    <t>610135</t>
  </si>
  <si>
    <t>610301</t>
  </si>
  <si>
    <t>610303</t>
  </si>
  <si>
    <t>610305</t>
  </si>
  <si>
    <t>610307</t>
  </si>
  <si>
    <t>STACK:RENEW INTERNAL PVCU SOIL STACK BRACKETS</t>
  </si>
  <si>
    <t>Stack:Renew 110mm diameter internal PVCu soil stack pipe bracket securely plugged and screwed to any background, make good to structure, finishes remove, refix duct casings and test, remove debris.</t>
  </si>
  <si>
    <t>Stack:Renew 110mm diameter internal PVCu soil stack pipe bracket securely plugged and screwed to any background, remove and refix access panels, duct casings and the like for access make good to structure and finishes and test and remove waste and debris.</t>
  </si>
  <si>
    <t>610309</t>
  </si>
  <si>
    <t>STACK:RENEW INTERNAL PVCU WC BRANCH PIPE</t>
  </si>
  <si>
    <t>Stack:Renew 110mm diameter internal PVCu soil stack wc branch pipe with access, connect to pan, including cutting, make joints, bulders work, make good, remove, refix casings, test, remove debris.</t>
  </si>
  <si>
    <t>Stack:Renew 110mm diameter internal PVCu soil stack wc branch pipe with access, connect to pan, including cutting, making joints, cut holes to walls, make good to structure and finishes and test, remove and refix duct casings and access panels and the like for access and remove waste and debris.</t>
  </si>
  <si>
    <t>610311</t>
  </si>
  <si>
    <t>STACK:RENEW INTERNAL PVCU OFFSET</t>
  </si>
  <si>
    <t>Stack:Renew 110mm diameter internal PVCu soil offset including cutting and make all necessary joints, make good, remove, refix casings, test, remove waste and debris.</t>
  </si>
  <si>
    <t>Stack:Renew 110mm diameter internal PVCu soil stack offset including cutting and making all necessary joints, make good to structure and finishes and test, remove and refix duct casings and access panels and the like for access and remove waste and debris.</t>
  </si>
  <si>
    <t>610313</t>
  </si>
  <si>
    <t>STACK:RENEW INTERNAL PVCU JUNCTION</t>
  </si>
  <si>
    <t>Stack:Renew 110mm diameter internal PVCu soil stack junction with access including cutting and make all necessary joints, make good, remove, refix casings, test, remove waste and debris.</t>
  </si>
  <si>
    <t>Stack:Renew 110mm diameter internal PVCu soil stack junction with access including cutting and making all necessary joints, make good to structure and finishes test, remove and refix duct casings and access panels and the like for access and remove waste and debris.</t>
  </si>
  <si>
    <t>610315</t>
  </si>
  <si>
    <t>STACK:RENEW INTERNAL PVCU ACCESS BEND</t>
  </si>
  <si>
    <t>Stack:Renew 110mm diameter internal PVCu soil stack access bend, including cutting and make all necessary joints, make good, remove, refix casings, test, remove waste and debris.</t>
  </si>
  <si>
    <t>Stack:Renew 110mm diameter internal PVCu soil stack access bend, including cutting and making all necessary joints, make good to structure and finishes and test, remove and refix duct casings and access panels and the like for access and remove waste and debris.</t>
  </si>
  <si>
    <t>610317</t>
  </si>
  <si>
    <t>STACK:RENEW INTERNAL PVCU ACCESS PIPE</t>
  </si>
  <si>
    <t>Stack:Renew 110mm diameter internal PVCu soil stack access pipe, including cutting and make all necessary joints, make good, remove, refix casings, test, remove waste and debris.</t>
  </si>
  <si>
    <t>Stack:Renew 110mm diameter internal PVCu soil stack access pipe, including cutting and making all necessary joints, make good to structure and finishes and test, remove and refix duct casings and access panels for access and remove waste and debris.</t>
  </si>
  <si>
    <t>610319</t>
  </si>
  <si>
    <t>STACK:RENEW INTERNAL PVCU DOUBLE SOCKET</t>
  </si>
  <si>
    <t>Stack:Renew 110mm diameter internal PVCu soil stack double socket, including cutting and make all necessary joints, make good, remove, refix casings, test, remove waste and debris.</t>
  </si>
  <si>
    <t>Stack:Renew 110mm diameter internal PVCu soil stack double socket, including cutting and making all necessary joints, make good to structure and finishes and test, remove and refix duct casings and access panels and the like for access and remove waste and debris.</t>
  </si>
  <si>
    <t>610321</t>
  </si>
  <si>
    <t>STACK:RENEW INTERNAL PVCU 110MM BOSS CONNECTOR</t>
  </si>
  <si>
    <t>Stack:Renew 110mm diameter internal PVCu soil stack boss connector, including cutting and make all necessary joints, make good, remove, refix casings, test, remove waste and debris.</t>
  </si>
  <si>
    <t>Stack:Renew 110mm diameter internal PVCu soil stack boss connector, including cutting and making all necessary joints, make good and test, remove and refix duct casings and access panels and the like for access and remove waste and debris.</t>
  </si>
  <si>
    <t>610323</t>
  </si>
  <si>
    <t>STACK:RENEW INTERNAL PVCU BOSS ADAPTOR</t>
  </si>
  <si>
    <t>Stack:Renew 32mm or 40mm diameter internal solvent PVCu boss adaptor, including any additional renewal of boss pipe, remove and refix duct casings and access panels and the like for access.</t>
  </si>
  <si>
    <t>Stack:Renew 32mm or 40mm diameter internal solvent PVCu boss adaptor, including any additional renewal of boss pipe, remove and refix duct casings and access panels and the like for access and remove waste and debris.</t>
  </si>
  <si>
    <t>610325</t>
  </si>
  <si>
    <t>STACK:REPAIR FRACTURE ON INTERNAL PVCU AT SLAB</t>
  </si>
  <si>
    <t>Stack:Repair fractured internal soil outlet at, slab level, break up slab, repair pipework, fix new pipe or fitting with new clips, remake joints, make good, remove, refix casings, test.</t>
  </si>
  <si>
    <t>Stack:Repair fractured internal soil outlet at slab level, break up concrete slab, repair pipework fix new PVCu pipe or fitting with new clips, remake all joints, make good walls and floors and test, remove and refix duct casings and access panels and the like for access and remove waste and debris (measured per pipe or fitting).</t>
  </si>
  <si>
    <t>610327</t>
  </si>
  <si>
    <t>STACK:ACCESS COVER TO EXISTING INTERNAL PVCU STACK</t>
  </si>
  <si>
    <t>Stack:Insert or cut into existing internal PVCu, soil stack, fix new proprietary bolted removable access covers and seals, maintain integrity of system, remove and refix duct casings.</t>
  </si>
  <si>
    <t>Stack:Insert or cut into any existing internal PVCu soil stack and provide and fix new proprietary bolted removable access covers and seals, maintain integrity of existing system by using compatible seals or solvent welding, remove and refix duct casings and access panels and the like for access and remove waste and debris.</t>
  </si>
  <si>
    <t>610329</t>
  </si>
  <si>
    <t>STACK:RENEW PVCU AIR ADMITTANCE VALVE</t>
  </si>
  <si>
    <t>Stack:Renew Air Admittance Valve to PVCu internal soil stack including gain access, remove existing and fix new to existing PVC or CI stack including either socket or adaptor as necessary.</t>
  </si>
  <si>
    <t>Stack:Renew Air Admittance Valve to PVCu internal soil stack including gain access, remove existing and fix new to existing PVC or CI stack including either socket or adaptor as necessary and remove waste and debris.</t>
  </si>
  <si>
    <t>610331</t>
  </si>
  <si>
    <t>STACK:REMAKE JOINT PVCU STACK</t>
  </si>
  <si>
    <t>Stack:Remake ne 100mm diameter PVCu soil stack joint including break joint, clean out and make joint.</t>
  </si>
  <si>
    <t>610501</t>
  </si>
  <si>
    <t>610503</t>
  </si>
  <si>
    <t>610505</t>
  </si>
  <si>
    <t>610507</t>
  </si>
  <si>
    <t>620101</t>
  </si>
  <si>
    <t>620103</t>
  </si>
  <si>
    <t>620105</t>
  </si>
  <si>
    <t>620107</t>
  </si>
  <si>
    <t>620109</t>
  </si>
  <si>
    <t>620111</t>
  </si>
  <si>
    <t>620113</t>
  </si>
  <si>
    <t>620115</t>
  </si>
  <si>
    <t>620117</t>
  </si>
  <si>
    <t>620119</t>
  </si>
  <si>
    <t>620121</t>
  </si>
  <si>
    <t>620123</t>
  </si>
  <si>
    <t>620131</t>
  </si>
  <si>
    <t>620133</t>
  </si>
  <si>
    <t>620135</t>
  </si>
  <si>
    <t>620137</t>
  </si>
  <si>
    <t>PIPE:PROVIDE CAPPED END</t>
  </si>
  <si>
    <t>Pipe:Provide capped end to any UPVC waste pipe ne 63mm diameter.</t>
  </si>
  <si>
    <t>620139</t>
  </si>
  <si>
    <t>620307</t>
  </si>
  <si>
    <t>620501</t>
  </si>
  <si>
    <t>620503</t>
  </si>
  <si>
    <t>620505</t>
  </si>
  <si>
    <t>620507</t>
  </si>
  <si>
    <t>620509</t>
  </si>
  <si>
    <t>WASHING MACHINE:CLEAR BLOCKED WASTE</t>
  </si>
  <si>
    <t>Washing Machine:Clear blockage to waste pipe or trap, flush out and test, remove and refix any access panels etc., as necessary, remove debris on completion and make good any finishes disturbed.</t>
  </si>
  <si>
    <t>620513</t>
  </si>
  <si>
    <t>WC PAN:CLEAR BLOCKAGE INCLUDING REMOVE</t>
  </si>
  <si>
    <t>WC Pan:Clear blockage to wc pan including remove refix pan, remake all joints, flush out and test, remove, refix any access panels etc, remove debris on completion, make good any finishes disturbed.</t>
  </si>
  <si>
    <t>WC Pan:Clear blockage to WC pan including remove and refix pan and remake all joints, flush out and test, remove and refix any access panels etc., as necessary, remove debris on completion and make good any finishes disturbed.</t>
  </si>
  <si>
    <t>620515</t>
  </si>
  <si>
    <t>SHOWER:CLEAR BLOCKAGE INCLUDING REMOVE</t>
  </si>
  <si>
    <t>Shower:Clear blockage to shower including remove/refix tray, flush out test, remove and refix any access panels etc., as necessary, remove debris on completion and make good any finishes disturbed.</t>
  </si>
  <si>
    <t>620517</t>
  </si>
  <si>
    <t>MACERATOR:CLEAR BLOCKAGE</t>
  </si>
  <si>
    <t>Macerator:Clear blockage to macerator and associated pipework, disconnect/reconnect electricity, pipework, remove and refix access panels, remove debris, flush out and test, make good.</t>
  </si>
  <si>
    <t>Macerator:Clear blockage to macerator and associated pipework, disconnect/reconnect electricity supply, disconnect/reconnect pipework supply as necessary, remove and refix access panels to macerator, remove debris, flush out and test, remove and refix any pipework ducting across panels etc., as necessary, make good any finishes disturbed.</t>
  </si>
  <si>
    <t>630101</t>
  </si>
  <si>
    <t>Sinks</t>
  </si>
  <si>
    <t>630102</t>
  </si>
  <si>
    <t>630103</t>
  </si>
  <si>
    <t>630104</t>
  </si>
  <si>
    <t>630105</t>
  </si>
  <si>
    <t>630106</t>
  </si>
  <si>
    <t>630107</t>
  </si>
  <si>
    <t>SINK TOP:REFIX ANY LOOSE SINK TOP</t>
  </si>
  <si>
    <t>Sink Top:Refix any type and size of loose sink top including disconnect, remove and refix taps, pipework and fittings as necessary, remake silicone sealant joints and crossbond.</t>
  </si>
  <si>
    <t>Sink Top:Refix any type and size of loose sink top including disconnect, remove and refix taps, pipework and fittings as necessary, remake silicone sealant joints and crossbond and remove waste and debris.</t>
  </si>
  <si>
    <t>630109</t>
  </si>
  <si>
    <t>SINK:RENEW PLUG AND CHAIN</t>
  </si>
  <si>
    <t>Sink:Renew rubber plug and chain to sink and securely fix to and including new stud or backplate as necessary.</t>
  </si>
  <si>
    <t>630111</t>
  </si>
  <si>
    <t>SINK:RENEW NE 42MM CP WASTE</t>
  </si>
  <si>
    <t>Sink:Renew ne 42mm cp waste fitting including disconnect trap, fix new waste fitting, plug and chain and reconnect trap including all adjustments to pipework as necessary and test.</t>
  </si>
  <si>
    <t>Sink:Renew ne 42mm chrome plated waste fitting including disconnect trap, fix new waste fitting, plug and chain and reconnect trap including all adjustments to pipework as necessary and test and remove waste and debris.</t>
  </si>
  <si>
    <t>630113</t>
  </si>
  <si>
    <t>SINK:RENEW NE 42MM CP COMBINED WASTE</t>
  </si>
  <si>
    <t>Sink:Renew ne 42mm cp waste and combined overflow including disconnect trap, fix new waste fitting, overflow, plug and chain and reconnect trap, adjustment to pipework as necessary, test.</t>
  </si>
  <si>
    <t>Sink:Renew ne 42mm chrome plated waste and combined overflow including disconnect trap, fix new waste fitting, overflow, plug and chain and reconnect trap including adjustment to pipework as necessary and test and remove waste and debris.</t>
  </si>
  <si>
    <t>630115</t>
  </si>
  <si>
    <t>SINK:REFIX OR RENEW CANTILEVER BRACKETS</t>
  </si>
  <si>
    <t>Sink:Refix or renew cantilever brackets to any size or type of fireclay sink including disconnect and remove/refix sink if required and reconnect all pipework, all necessary plugging, make good.</t>
  </si>
  <si>
    <t>Sink:Refix or renew cantilever brackets to any size or type of fireclay sink including disconnect and remove/refix sink if required and reconnect all pipework and all necessary plugging and making good and remove waste and debris.</t>
  </si>
  <si>
    <t>630117</t>
  </si>
  <si>
    <t>Sinks - Deep Bowl</t>
  </si>
  <si>
    <t>630119</t>
  </si>
  <si>
    <t>630121</t>
  </si>
  <si>
    <t>630141</t>
  </si>
  <si>
    <t>630143</t>
  </si>
  <si>
    <t>630145</t>
  </si>
  <si>
    <t>630147</t>
  </si>
  <si>
    <t>630149</t>
  </si>
  <si>
    <t>630201</t>
  </si>
  <si>
    <t>630203</t>
  </si>
  <si>
    <t>630211</t>
  </si>
  <si>
    <t>630213</t>
  </si>
  <si>
    <t>630221</t>
  </si>
  <si>
    <t>630223</t>
  </si>
  <si>
    <t>630231</t>
  </si>
  <si>
    <t>630233</t>
  </si>
  <si>
    <t>630301</t>
  </si>
  <si>
    <t>630303</t>
  </si>
  <si>
    <t>630305</t>
  </si>
  <si>
    <t>630311</t>
  </si>
  <si>
    <t>630313</t>
  </si>
  <si>
    <t>630315</t>
  </si>
  <si>
    <t>630501</t>
  </si>
  <si>
    <t>630503</t>
  </si>
  <si>
    <t>630505</t>
  </si>
  <si>
    <t>630507</t>
  </si>
  <si>
    <t>630509</t>
  </si>
  <si>
    <t>630511</t>
  </si>
  <si>
    <t>630513</t>
  </si>
  <si>
    <t>WC PAN:RENEW SEAT COMPLETE</t>
  </si>
  <si>
    <t>WC Pan:Renew single or double flap seat and bracket to wc pan and remove waste and debris.</t>
  </si>
  <si>
    <t>630514</t>
  </si>
  <si>
    <t>630516</t>
  </si>
  <si>
    <t>630518</t>
  </si>
  <si>
    <t>WC PAN:RENEW DEMENTIA FRIENDLY SEAT COMPLETE</t>
  </si>
  <si>
    <t>WC Pan:Renew single or double flap dementia friendly seat and bracket to wc pan and remove waste and debris.</t>
  </si>
  <si>
    <t>630521</t>
  </si>
  <si>
    <t>WC PAN:RENEW FLUSH PIPE</t>
  </si>
  <si>
    <t>WC Pan:Renew 32mm diameter low or high level flush pipe, make joint to pan with new cone and to cistern and remove waste and debris.</t>
  </si>
  <si>
    <t>630533</t>
  </si>
  <si>
    <t>630535</t>
  </si>
  <si>
    <t>630537</t>
  </si>
  <si>
    <t>630539</t>
  </si>
  <si>
    <t>630541</t>
  </si>
  <si>
    <t>630543</t>
  </si>
  <si>
    <t>630545</t>
  </si>
  <si>
    <t>630559</t>
  </si>
  <si>
    <t>630571</t>
  </si>
  <si>
    <t>630573</t>
  </si>
  <si>
    <t>630601</t>
  </si>
  <si>
    <t>630603</t>
  </si>
  <si>
    <t>630605</t>
  </si>
  <si>
    <t>MACERATOR:OVERHAUL ANY TYPE</t>
  </si>
  <si>
    <t>Macerator:Overhaul any type of macerator in accordance with manufacturers technical data sheet, disconnect/reconnect electricity supply, flush out, test and remove waste and debris.</t>
  </si>
  <si>
    <t>630701</t>
  </si>
  <si>
    <t>630703</t>
  </si>
  <si>
    <t>630705</t>
  </si>
  <si>
    <t>630707</t>
  </si>
  <si>
    <t>630713</t>
  </si>
  <si>
    <t>630714</t>
  </si>
  <si>
    <t>BASIN:OVERHAUL</t>
  </si>
  <si>
    <t>Basin:Overhaul any type of wash hand basin, as necessary, refix to brackets or pedestal, sealant to splashback/vanity unit, reseat, overhaul waste/overflow, clean trap, overhaul taps or mixers.</t>
  </si>
  <si>
    <t>Basin:Overhaul any type of wash-hand basin and pedestal, disconnect, dismantle, service, reassemble and reconnect taps, waste outlet, overflow etc. as necessary, resecure basin to brackets or pedestal, resecure pedestal, remake joint to waste trap, resecure waste, renew silicone sealant, clean basin and pedestal, make good all works disturbed and test that basin is performing satisfactorily.</t>
  </si>
  <si>
    <t>630715</t>
  </si>
  <si>
    <t>BASIN:RENEW PLUG AND CHAIN</t>
  </si>
  <si>
    <t>Basin:Renew rubber plug and chain to basin and secure to stud.</t>
  </si>
  <si>
    <t>630717</t>
  </si>
  <si>
    <t>BASIN:RENEW CP WASTE FITTING</t>
  </si>
  <si>
    <t>Basin:Renew 32mm chromium plated waste fitting to wash hand basin, complete with plug and chain, bed and fix new waste and make connection to trap, and test all newly made joints on completion.</t>
  </si>
  <si>
    <t>Basin:Renew 32mm chromium plated waste fitting to wash hand basin, complete with plug and chain, bed and fix new waste and make connection to trap and test all newly made joints on completion and remove waste and debris.</t>
  </si>
  <si>
    <t>630718</t>
  </si>
  <si>
    <t>BASIN:RENEW CP SWIVEL WASTE FITTING</t>
  </si>
  <si>
    <t>Basin:Renew 32mm chromium plated swivel waste fitting to wash hand basin, bed and fix new waste and make connection to trap, and test all newly made joints on completion, and remove waste and debris.</t>
  </si>
  <si>
    <t>630719</t>
  </si>
  <si>
    <t>BASIN:RENEW CP POP-UP WASTE</t>
  </si>
  <si>
    <t>Basin:Renew 32mm chromium plated pop-up waste fitting to basin, with rod cover, fixing rod, bed, fix new waste, make connection to trap, connect pop-up fitting, test, remove/refix pedestal.</t>
  </si>
  <si>
    <t>Basin:Renew 32mm chromium plated pop-up waste fitting to wash hand basin, complete with rod cover and fixing rod, bed and fix new waste and make connection to trap, connect pop-up fitting and test all newly made joints on completion, including remove and refix pedestal as necessary.</t>
  </si>
  <si>
    <t>630721</t>
  </si>
  <si>
    <t>BASIN:OVERHAUL CP POP-UP WASTE</t>
  </si>
  <si>
    <t>Basin:Overhaul 32mm chromium plated pop-up waste fitting to basin, renew any parts, rebed, remake connection to trap, reconnect pop-up fitting and test, remove and refix pedestal.</t>
  </si>
  <si>
    <t>Basin:Overhaul 32mm chromium plated pop-up waste fitting to wash hand basin, including renewing rod, cover, fixing rod or connection nut, rebed as necessary, remake connection to trap, reconnect pop-up fitting and test all newly made joints on completion, including remove and refix pedestal as necessary.</t>
  </si>
  <si>
    <t>630731</t>
  </si>
  <si>
    <t>630733</t>
  </si>
  <si>
    <t>630901</t>
  </si>
  <si>
    <t>630909</t>
  </si>
  <si>
    <t>630917</t>
  </si>
  <si>
    <t>630919</t>
  </si>
  <si>
    <t>BATH:RENEW PLUG AND CHAIN</t>
  </si>
  <si>
    <t>Bath:Renew plug and chain to bath and securely fix to stud or overflow fitting.</t>
  </si>
  <si>
    <t>630921</t>
  </si>
  <si>
    <t>BATH:RENEW 42MM CP WASTE</t>
  </si>
  <si>
    <t>Bath:Renew 42mm chromium plated waste fitting to bath complete with plug and chain, reconnect to trap and overflow, test, remove/refix bath panel framing and skirting etc. as required for access.</t>
  </si>
  <si>
    <t>Bath:Renew 42m chromium plated waste fitting to bath complete with plug and chain, reconnect to trap and overflow and test, remove and refix bath panel and framing and skirting etc. as required for access and remove waste and debris.</t>
  </si>
  <si>
    <t>630923</t>
  </si>
  <si>
    <t>BATH:RENEW 42MM CP WASTE OVERFLOW</t>
  </si>
  <si>
    <t>Bath:Renew 42mm chromium plated waste and overflow fitting to bath with plug and chain, remove/refix bath, panel, framing etc, bed, fix, connect new waste and overflow, test, make good, renew sealant.</t>
  </si>
  <si>
    <t>Bath:Renew 42mm chromium plated waste and overflow fitting to bath complete with plug and chain, including remove and securely refix bath, panel, framing, skirting etc., bed and fix new waste and overflow and make connection to trap and test, make good all finishes disturbed and renew silicone joint sealant to bath.</t>
  </si>
  <si>
    <t>630925</t>
  </si>
  <si>
    <t>630927</t>
  </si>
  <si>
    <t>630929</t>
  </si>
  <si>
    <t>630931</t>
  </si>
  <si>
    <t>BATH:RENEW 42MM CP POP-UP WASTE</t>
  </si>
  <si>
    <t>Bath:Renew 42mm chromium plated pop-up waste to bath complete with rod, cover and fixing rod, bed fix, connect waste, connect pop-up fitting, test, remove/refix bath panel, framing, etc for access.</t>
  </si>
  <si>
    <t>Bath:Renew 42mm chromium plated pop-up waste fitting to bath complete with rod, cover and fixing rod, bed and fix new waste and make connection to trap, connect pop-up fitting and test all newly made joints on completion, remove and refix bath panel, framing, skirting etc. as required for access and remove waste and debris.</t>
  </si>
  <si>
    <t>630933</t>
  </si>
  <si>
    <t>BATH:RENEW 42MM CP POP-UP WASTE OVERFLOW</t>
  </si>
  <si>
    <t>Bath:Renew 42mm chromium plated waste and overflow to bath complete with rod, cover and fixing rod, bed fix, connect waste and pop-up fitting, test, remove/refix bath panel, framing, etc for access.</t>
  </si>
  <si>
    <t>Bath:Renew 42mm chromium plated waste and overflow fitting to bath complete with rod, cover and fixing rod, bed and fix new waste and make connection to trap, connect pop-up fitting and test all newly made joints on completion, remove and refix bath panel, framing, skirting etc. as required for access, make good all finishes disturbed and renew silicone joint sealant to bath and remove waste and debris.</t>
  </si>
  <si>
    <t>630935</t>
  </si>
  <si>
    <t>BATH:OVERHAUL CP POP-UP WASTE</t>
  </si>
  <si>
    <t>Bath:Overhaul 42mm chromium plated pop-up waste fitting to bath, renew any parts, rebed, remake connection to trap, reconnect pop-up fitting, test, remove/refix bath panel, etc for access.</t>
  </si>
  <si>
    <t>Bath:Overhaul 42mm chromium plated pop-up waste fitting to bath, including renewing rod, cover, fixing rod or connection nut, rebed as necessary, remake connection to trap, reconnect pop-up fitting and test all newly made joints on completion, remove and refix bath panel, framing, skirting etc. as required for access.</t>
  </si>
  <si>
    <t>630937</t>
  </si>
  <si>
    <t>630939</t>
  </si>
  <si>
    <t>630941</t>
  </si>
  <si>
    <t>630943</t>
  </si>
  <si>
    <t>630945</t>
  </si>
  <si>
    <t>BATH:OVERHAUL</t>
  </si>
  <si>
    <t>Bath:Overhaul any type of bath, as necessary, refix to cradle, remove/refix bath panels, sealant, reseat, reconnect, overhaul waste/overflow, clean trap, overhaul taps or mixers, test, crossbond.</t>
  </si>
  <si>
    <t>Bath:Overhaul any type of bath, disconnect, dismantle, service, reassemble and reconnect taps, waste outlet, overflow etc. as necessary, resecure bath to cradle, remake joint to waste trap, resecure waste, renew silicone sealant, resecure bath panels, clean bath, make good all works disturbed and test that bath is performing satisfactorily.</t>
  </si>
  <si>
    <t>630947</t>
  </si>
  <si>
    <t>630949</t>
  </si>
  <si>
    <t>631101</t>
  </si>
  <si>
    <t>631103</t>
  </si>
  <si>
    <t>631104</t>
  </si>
  <si>
    <t>631105</t>
  </si>
  <si>
    <t>SHOWER:OVERHAUL MIXING VALVE</t>
  </si>
  <si>
    <t>Shower:Overhaul mixing valve complete including disconnect, remove and dismantle, repair and renew parts as necessary, reassemble, reconnect to existing pipework and test, make good to all finishes.</t>
  </si>
  <si>
    <t>Shower:Overhaul mixing valve complete including disconnect and remove and dismantle, repair and renew parts as necessary, including thermostatic cartridge, reassemble, reconnect to existing pipework and test, make good all finishes and remove waste and debris.</t>
  </si>
  <si>
    <t>631107</t>
  </si>
  <si>
    <t>631108</t>
  </si>
  <si>
    <t>631109</t>
  </si>
  <si>
    <t>631110</t>
  </si>
  <si>
    <t>631111</t>
  </si>
  <si>
    <t>631113</t>
  </si>
  <si>
    <t>631115</t>
  </si>
  <si>
    <t>631117</t>
  </si>
  <si>
    <t>631119</t>
  </si>
  <si>
    <t>631121</t>
  </si>
  <si>
    <t>SHOWER:OVERHAUL SHOWER HEAD</t>
  </si>
  <si>
    <t>Shower:Overhaul and clean out shower head including remove and refix as necessary.</t>
  </si>
  <si>
    <t>631123</t>
  </si>
  <si>
    <t>631125</t>
  </si>
  <si>
    <t>631127</t>
  </si>
  <si>
    <t>631129</t>
  </si>
  <si>
    <t>SHOWER:RENEW RAILS</t>
  </si>
  <si>
    <t>Shower:Renew any size and type of shower rail including remove defective rails, fix new rails with plastic plugs and matching non-ferrous screws, remove and rehang curtains, make good to all finishes.</t>
  </si>
  <si>
    <t>Shower:Renew any size and type of shower rail including remove defective rails, fix new rails with plastic plugs and matching non-ferrous screws including remove and rehang curtains, make good all finishes and remove waste and debris.</t>
  </si>
  <si>
    <t>631133</t>
  </si>
  <si>
    <t>Shower:Overhaul mechanical shower complete including disconnect service, re-assemble components as necessary, and remove and dismantle, repair and renew cartridge and any other parts (including but not limited knob, handle, hose, shower rose/head, washers, seals, gaskets, filters, flow valve, and thermostat with cut out mechanical valve) as necessary, reassemble, reconnect to existing pipework and test, check supply and shower pressure, make good all finishes and remove waste and debris.</t>
  </si>
  <si>
    <t>631135</t>
  </si>
  <si>
    <t>631137</t>
  </si>
  <si>
    <t>631138</t>
  </si>
  <si>
    <t>SHOWER PUMP:OVERHAUL ANY TYPE</t>
  </si>
  <si>
    <t>Shower pump:Overhaul and service any type of shower pump in accordance with manufacturers technical data sheet, disconnect/reconnect electricity supply, flush out, test and remove waste and debris.</t>
  </si>
  <si>
    <t>631139</t>
  </si>
  <si>
    <t>631141</t>
  </si>
  <si>
    <t>631143</t>
  </si>
  <si>
    <t>SHOWER TRAY:REMOVE AND REFIX</t>
  </si>
  <si>
    <t>Shower Tray:Remove and refix shower tray after access for other Contractors, including framing, skirting, drain/refill system, disconnect, reconnect pipework, service valves, test, sealant, make good.</t>
  </si>
  <si>
    <t>Shower Tray:Remove and later refix any shower tray after access for other work including framing, skirting, drain/refill system, disconnect and reconnect all pipework as necessary and provide new service valves if not already installed and test, renew silicone sealant, make good wall tiling and all finishes disturbed and crossbond, and remove waste and debris.</t>
  </si>
  <si>
    <t>631301</t>
  </si>
  <si>
    <t>Taps - Traditional Type</t>
  </si>
  <si>
    <t>631303</t>
  </si>
  <si>
    <t>Taps - Ceramic Disc Type Pillar</t>
  </si>
  <si>
    <t>631309</t>
  </si>
  <si>
    <t>631311</t>
  </si>
  <si>
    <t>631313</t>
  </si>
  <si>
    <t>631315</t>
  </si>
  <si>
    <t>631319</t>
  </si>
  <si>
    <t>631321</t>
  </si>
  <si>
    <t>TAP:OVERHAUL ANY TYPE OF TAP</t>
  </si>
  <si>
    <t>Tap:Overhaul any type of tap, dismantle and renew any parts, reseating, repacking gland, resecure tap, cleaning down stem, reassemble, and packing gland and test on completion.</t>
  </si>
  <si>
    <t>Tap:Overhaul any type of tap, including but not limited to the dismantling and renewal of washer, cartridge, tap insert, disc/o-ring, reseating, repacking gland, resecure tap, cleaning down stem, reassemble, renew tap head including spindle and packing gland test on completion and remove waste and debris.</t>
  </si>
  <si>
    <t>631327</t>
  </si>
  <si>
    <t>631329</t>
  </si>
  <si>
    <t>631331</t>
  </si>
  <si>
    <t>631335</t>
  </si>
  <si>
    <t>631337</t>
  </si>
  <si>
    <t>631339</t>
  </si>
  <si>
    <t>631341</t>
  </si>
  <si>
    <t>631353</t>
  </si>
  <si>
    <t>TAP:RENEW BASIN MIXER</t>
  </si>
  <si>
    <t>Tap:Renew mixer tap to basin, turn off water supply, make all necessary connections existing pipework, reinstate water supply and test on completion and remove waste and debris.</t>
  </si>
  <si>
    <t>631355</t>
  </si>
  <si>
    <t>TAP:OVERHAUL ANY TYPE OF MIXER</t>
  </si>
  <si>
    <t>Tap:Overhaul any type of mixer, dismantle and renew any parts, reseating, repacking gland, resecure tap, cleaning down stem, reassemble, and packing gland and test on completion.</t>
  </si>
  <si>
    <t>Tap:Overhaul any type of mixer tap, including the dismantling and renewal of washers, cartridges, reseating, repacking gland, resecure mixer, cleaning down stems, reassemble and test on completion, turn off water remake all necessary connections existing pipework, reinstate water supply and test on completion and remove waste and debris.</t>
  </si>
  <si>
    <t>631361</t>
  </si>
  <si>
    <t>TAPS:CONVERT BASIN TO LEVERS - PAIR</t>
  </si>
  <si>
    <t>Taps - Convert to Lever</t>
  </si>
  <si>
    <t>Taps:Convert existing pair of taps to washhand basin to lever taps with proprietary conversion kit, remove old tap heads, connect new tap heads to existing, reinstate water supply, test, make good.</t>
  </si>
  <si>
    <t>Taps:Convert existing pair of taps to wash hand basin to lever taps with proprietary conversion kit including turn off water supply, remove old tap heads, connect new tap heads to existing taps, reinstate water supply, test on completion and make good and remove waste and debris.</t>
  </si>
  <si>
    <t>631363</t>
  </si>
  <si>
    <t>TAPS:CONVERT SINK TO LEVERS - PAIR</t>
  </si>
  <si>
    <t>Taps:Convert existing pair of taps to sink to lever taps with proprietary conversion kit, remove old tap heads, connect new tap heads to existing taps, reinstate water supply, test, make good.</t>
  </si>
  <si>
    <t>Taps:Convert existing pair of taps to sink to lever taps including turn off water supply, remove old tap heads, connect new tap heads to existing taps, reinstate water supply, test on completion and make good and remove waste and debris.</t>
  </si>
  <si>
    <t>631365</t>
  </si>
  <si>
    <t>TAPS:CONVERT BATH TO LEVERS - PAIR</t>
  </si>
  <si>
    <t>Taps:Convert existing pair of taps to bath to lever taps with proprietary conversion kit, remove old tap heads, connect new tap heads to existing taps, reinstate water supply, test, make good.</t>
  </si>
  <si>
    <t>Taps:Convert existing pair of taps to bath to lever taps including turn off water supply, remove old tap heads, connect new tap heads to existing taps, reinstate water supply, test on completion and make good and remove waste and debris.</t>
  </si>
  <si>
    <t>631371</t>
  </si>
  <si>
    <t>Taps - Aerating Low Flow Type</t>
  </si>
  <si>
    <t>631373</t>
  </si>
  <si>
    <t>631375</t>
  </si>
  <si>
    <t>631401</t>
  </si>
  <si>
    <t>631403</t>
  </si>
  <si>
    <t>631405</t>
  </si>
  <si>
    <t>631407</t>
  </si>
  <si>
    <t>631409</t>
  </si>
  <si>
    <t>631501</t>
  </si>
  <si>
    <t>631503</t>
  </si>
  <si>
    <t>631505</t>
  </si>
  <si>
    <t>631507</t>
  </si>
  <si>
    <t>631515</t>
  </si>
  <si>
    <t>631701</t>
  </si>
  <si>
    <t>631703</t>
  </si>
  <si>
    <t>631705</t>
  </si>
  <si>
    <t>631901</t>
  </si>
  <si>
    <t>631903</t>
  </si>
  <si>
    <t>631905</t>
  </si>
  <si>
    <t>631907</t>
  </si>
  <si>
    <t>635001</t>
  </si>
  <si>
    <t>635003</t>
  </si>
  <si>
    <t>635005</t>
  </si>
  <si>
    <t>635013</t>
  </si>
  <si>
    <t>PIPE:RENEW PLASTIC CLIP TO COPPER PIPE</t>
  </si>
  <si>
    <t>Pipe:Renew or supply and fix pipe clip for any diameter copper pipe including plugging and screwing as necessary.</t>
  </si>
  <si>
    <t>635015</t>
  </si>
  <si>
    <t>PIPE:RENEW OR PROVIDE BLANK CAP</t>
  </si>
  <si>
    <t>Pipe:Renew or provide blank cap to upto 22mm diameter copper pipe, including jointing to pipe, test.</t>
  </si>
  <si>
    <t>635017</t>
  </si>
  <si>
    <t>635019</t>
  </si>
  <si>
    <t>635021</t>
  </si>
  <si>
    <t>635101</t>
  </si>
  <si>
    <t>PIPE:RENEW OR INSTALL 15MM POLYBUTYLENE BARRIER</t>
  </si>
  <si>
    <t>Polybutylene Barrier Pipework - Renewals</t>
  </si>
  <si>
    <t>Pipe:Renew or fix new any 15mm diameter pipe with Polybutylene Barrier pipe fixed with clips and including all push fit connectors, fittings and any adaptors for jointing to pipes of other material.</t>
  </si>
  <si>
    <t>Pipe:Renew or fix new any 15mm diameter pipe with Polybutylene Barrier HEP20 or equal approved pipe fixed with clips and including all push fit connectors, fittings and any adaptors for jointing to pipes of other material, pipework to be installed in accordance with manufacturers instructions, Polybutylene products made by different manufacturers are not to be used together, remove waste and debris.</t>
  </si>
  <si>
    <t>635103</t>
  </si>
  <si>
    <t>PIPE:RENEW OR INSTALL 22MM POLYBUTYLENE BARRIER</t>
  </si>
  <si>
    <t>Pipe:Renew or fix new any 22mm diameter pipe with Polybutylene Barrier pipe fixed with clips and including all push fit connectors, fittings and any adaptors for jointing to pipes of other material.</t>
  </si>
  <si>
    <t>Pipe:Renew or fix new any 22mm diameter pipe with Polybutylene Barrier HEP20 or equal approved pipe fixed with clips and including all push fit connectors, fittings and any adaptors for jointing to pipes of other material, pipework to be installed in accordance with manufacturers instructions, Polybutylene products made by different manufacturers are not to be used together, remove waste and debris.</t>
  </si>
  <si>
    <t>635105</t>
  </si>
  <si>
    <t>PIPE:RENEW OR INSTALL 28MM POLYBUTYLENE BARRIER</t>
  </si>
  <si>
    <t>Pipe:Renew or fix new any 28mm diameter pipe with Polybutylene Barrier pipe fixed with clips and including all push fit connectors, fittings and any adaptors for jointing to pipes of other material.</t>
  </si>
  <si>
    <t>Pipe:Renew or fix new any 28mm diameter pipe with Polybutylene Barrier HEP20 or equal approved pipe fixed with clips and including all push fit connectors, fittings and any adaptors for jointing to pipes of other material, pipework to be installed in accordance with manufacturers instructions, Polybutylene products made by different manufacturers are not to be used together, remove waste and debris.</t>
  </si>
  <si>
    <t>635111</t>
  </si>
  <si>
    <t>PIPE:RENEW OR INSTALL 15MM POLYBUTYLENE STANDARD</t>
  </si>
  <si>
    <t>Polybutylene Standard Pipework - Renewals</t>
  </si>
  <si>
    <t>Pipe:Renew or fix new any 15mm diameter pipe with Polybutylene Standard pipe fixed with clips and including all push fit connectors, fittings and any adaptors for jointing to pipes of other material.</t>
  </si>
  <si>
    <t>Pipe:Renew or fix new any 15mm diameter pipe with Polybutylene Standard HEP20 or equal approved pipe fixed with clips and including all push fit connectors, fittings and any adaptors for jointing to pipes of other material, pipework to be installed in accordance with manufacturers instructions, Polybutylene products made by different manufacturers are not to be used together, remove waste and debris.</t>
  </si>
  <si>
    <t>635113</t>
  </si>
  <si>
    <t>PIPE:RENEW OR INSTALL 22MM POLYBUTYLENE STANDARD</t>
  </si>
  <si>
    <t>Pipe:Renew or fix new any 22mm diameter pipe with Polybutylene Standard pipe fixed with clips and including all push fit connectors, fittings and any adaptors for jointing to pipes of other material.</t>
  </si>
  <si>
    <t>Pipe:Renew or fix new any 22mm diameter pipe with Polybutylene Standard HEP20 or equal approved pipe fixed with clips and including all push fit connectors, fittings and any adaptors for jointing to pipes of other material, pipework to be installed in accordance with manufacturers instructions, Polybutylene products made by different manufacturers are not to be used together, remove waste and debris.</t>
  </si>
  <si>
    <t>635115</t>
  </si>
  <si>
    <t>PIPE:RENEW OR INSTALL 28MM POLYBUTYLENE STANDARD</t>
  </si>
  <si>
    <t>Pipe:Renew or fix new any 28mm diameter pipe with Polybutylene Standard pipe fixed with clips and including all push fit connectors, fittings and any adaptors for jointing to pipes of other material.</t>
  </si>
  <si>
    <t>Pipe:Renew or fix new any 28mm diameter pipe with Polybutylene Standard HEP20 or equal approved pipe fixed with clips and including all push fit connectors, fittings and any adaptors for jointing to pipes of other material, pipework to be installed in accordance with manufacturers instructions, Polybutylene products made by different manufacturers are not to be used together, remove waste and debris.</t>
  </si>
  <si>
    <t>635301</t>
  </si>
  <si>
    <t>TEE:INSTALL 15MM TO EXISTING COPPER PIPEWORK</t>
  </si>
  <si>
    <t>Copper Pipework - Extensions</t>
  </si>
  <si>
    <t>Tee:Cut into any existing copper service pipework and fix new 15mm tee for installation extension.</t>
  </si>
  <si>
    <t>635303</t>
  </si>
  <si>
    <t>TEE:INSTALL 22MM TO EXISTING COPPER PIPEWORK</t>
  </si>
  <si>
    <t>Tee:Cut into any existing copper service pipework and fix new 22mm tee for installation extension.</t>
  </si>
  <si>
    <t>635305</t>
  </si>
  <si>
    <t>TEE:INSTALL 28MM TO EXISTING COPPER PIPEWORK</t>
  </si>
  <si>
    <t>Tee:Cut into any existing copper service pipework and fix new 28mm tee for installation extension.</t>
  </si>
  <si>
    <t>640001</t>
  </si>
  <si>
    <t>BURST:REPAIR BURST PIPE NE 28MM</t>
  </si>
  <si>
    <t>Burst Pipe Repairs</t>
  </si>
  <si>
    <t>Burst:Turn off/on water supply, drain down, renew ne 1.00m length of any pipe, excluding lead, ne 28mm diameter including all bends, connectors, fittings, reinstate pipe lagging, test.</t>
  </si>
  <si>
    <t>Burst:Isolate water supply, drain down, cut out and renew ne 1.00m length of any pipe, excluding lead, ne 28mm diameter including all necessary bends, connectors, fittings, cutting and threading of pipes etc., reinstate water supply and pipe lagging and test on completion and remove waste and debris.</t>
  </si>
  <si>
    <t>640003</t>
  </si>
  <si>
    <t>BURST:REPAIR LEAKING FITTING NE 28MM</t>
  </si>
  <si>
    <t>Burst:Isolate/reinstate water supply, drain down, remove and renew leaking/defective fitting of any type ne 28mm dia, cut and thread pipes etc., reinstate pipe lagging, test, remove waste and debris.</t>
  </si>
  <si>
    <t>Burst:Isolate water supply, drain down, remove leaking/defective fitting of any type ne 28mm diameter, prepare existing pipework and renew fitting including any cutting and threading of pipes etc., reinstate water supply and pipe lagging and test on completion and remove waste and debris.</t>
  </si>
  <si>
    <t>640005</t>
  </si>
  <si>
    <t>BURST:REPAIR TO LEAD PIPE</t>
  </si>
  <si>
    <t>Burst:Isolate water supply, drain down, cut out section of existing lead pipe, insert proprietary compression couplings and length of PVC pipe in repair to pipe, reinstate water supply, relag, test.</t>
  </si>
  <si>
    <t>Burst:Isolate water supply, drain down as necessary, cut out section of existing lead pipe and insert proprietary compression couplings and length of PVC pipe to effect repair to burst pipe, reinstate water supply, relag and test and remove waste and debris.</t>
  </si>
  <si>
    <t>645007</t>
  </si>
  <si>
    <t>INSULATION:REMOVE EXISTING FROM PIPE</t>
  </si>
  <si>
    <t>Pipe Insulation</t>
  </si>
  <si>
    <t>Moulded Foam Pipe Insulation</t>
  </si>
  <si>
    <t>Insulation:Remove existing insulation including securing wires complete to any diameter pipe and remove waste and debris.</t>
  </si>
  <si>
    <t>645101</t>
  </si>
  <si>
    <t>INSULATION:RENEW UPTO 22MM PIPE</t>
  </si>
  <si>
    <t>Insulation:Renew or supply preformed insulation to any pipe ne 22mm diameter, fix preformed split cellular insulation section to pipework with adhesive tape and remove waste and debris.</t>
  </si>
  <si>
    <t>645103</t>
  </si>
  <si>
    <t>INSULATION:RENEW TO 28MM PIPE</t>
  </si>
  <si>
    <t>Insulation:Renew or supply preformed insulation to any pipe ne 28mm diameter, fix preformed split cellular insulation section to pipework with adhesive tape and remove waste and debris.</t>
  </si>
  <si>
    <t>650001</t>
  </si>
  <si>
    <t>650003</t>
  </si>
  <si>
    <t>650005</t>
  </si>
  <si>
    <t>650007</t>
  </si>
  <si>
    <t>650009</t>
  </si>
  <si>
    <t>650013</t>
  </si>
  <si>
    <t>STOPCOCK:OVERHAUL ANY SIZE AND TYPE</t>
  </si>
  <si>
    <t>Stopcock:Overhaul any size and type of stopcock including turn water off/on, drain down/refill as required, repack, reseat stopcock, deburr spindle and test and remove waste and debris.</t>
  </si>
  <si>
    <t>655001</t>
  </si>
  <si>
    <t>655003</t>
  </si>
  <si>
    <t>655005</t>
  </si>
  <si>
    <t>655009</t>
  </si>
  <si>
    <t>GATEVALVE:OVERHAUL ANY SIZE AND TYPE</t>
  </si>
  <si>
    <t>Gatevalve:Overhaul any size and type of gatevalve including turn water off/on, drain down/refill as required, repack, reseat gatevalve, deburr spindle and test and remove waste and debris.</t>
  </si>
  <si>
    <t>656001</t>
  </si>
  <si>
    <t>656003</t>
  </si>
  <si>
    <t>656005</t>
  </si>
  <si>
    <t>SERVICE VALVE:OVERHAUL ANY SIZE OR TYPE</t>
  </si>
  <si>
    <t>Service Valve:Overhaul any size and type of service valve including turn water off/on, drain down/refill as required, repack and test and remove waste and debris.</t>
  </si>
  <si>
    <t>657001</t>
  </si>
  <si>
    <t>657003</t>
  </si>
  <si>
    <t>657005</t>
  </si>
  <si>
    <t>658001</t>
  </si>
  <si>
    <t>658003</t>
  </si>
  <si>
    <t>658011</t>
  </si>
  <si>
    <t>THERMOSTATIC MIXING VALVE:ANNUAL SERVICE</t>
  </si>
  <si>
    <t>Thermostatic Mixing Valve:Undertake annual service of thermostatic mixing or blending valve, locate supply, turn water off/on, drain down/refill, service, test, remove waste and debris.</t>
  </si>
  <si>
    <t>Thermostatic Mixing Valve:Undertake annual service of thermostatic mixing or blending valve in accordance with manufacturer's technical data sheet, connected to any pipework, locate supply, turn water off/on, drain down/refill, adjust pipework, test and remove waste and debris.</t>
  </si>
  <si>
    <t>660001</t>
  </si>
  <si>
    <t>660003</t>
  </si>
  <si>
    <t>660101</t>
  </si>
  <si>
    <t>660103</t>
  </si>
  <si>
    <t>660105</t>
  </si>
  <si>
    <t>660107</t>
  </si>
  <si>
    <t>685001</t>
  </si>
  <si>
    <t>WATER HAMMER:CLEAR AND REMEDY AIRLOCK</t>
  </si>
  <si>
    <t>Airlocks</t>
  </si>
  <si>
    <t>Water Hammer:Clear water hammer or airlock in water system, check ballvalve and taps, including turn water supply off, drain as necessary reinstate water supply. Test and provide report on completion.</t>
  </si>
  <si>
    <t>Water Hammer:Clear water hammer in water system, check ballvalve and taps, including turn water supply off, drain as necessary reinstate water supply and test on completion, report to Client Representative.</t>
  </si>
  <si>
    <t>693001</t>
  </si>
  <si>
    <t>STAND PIPE:PROVIDE NE 50MM SINGLE OUTLET</t>
  </si>
  <si>
    <t>Stand Pipes</t>
  </si>
  <si>
    <t>Stand Pipe:Supply, install any ne 50mm dia. with single outlet stand pipe to communal garden, cut and fit to existing pipework or to new 19mm alkathene pipework, joints, test, remove waste and debris.</t>
  </si>
  <si>
    <t>Stand Pipe:Supply and install any ne 50mm diameter with single outlet stand pipe to communal garden including cutting and fitting to existing pipework or to new 19mm alkathene pipework, make all necessary joints, and test, and remove waste and debris.</t>
  </si>
  <si>
    <t>693003</t>
  </si>
  <si>
    <t>STAND PIPE:PROVIDE NE 50MM DOUBLE OUTLET</t>
  </si>
  <si>
    <t>Stand Pipe:Supply, install any ne 50mm dia. with double outlet stand pipe to communal garden, cut and fit to existing pipework or to new 19mm alkathene pipework, joints, test, remove waste and debris.</t>
  </si>
  <si>
    <t>Stand Pipe:Supply and install any ne 50mm diameter with double outlet stand pipe to communal garden including cutting and fitting to existing pipework or to new 19mm alkathene, make all necessary joints, and test, and remove waste and debris.</t>
  </si>
  <si>
    <t>693021</t>
  </si>
  <si>
    <t>NEW SUPPLY:EXCAVATE AND CONNECT NEW MAIN</t>
  </si>
  <si>
    <t>Water Mains - Connections</t>
  </si>
  <si>
    <t>New Supply:Isolate water supply, drain down, cut out and insert new tee  for 19mm diameter alkathene pipe to any size pipe, all  fittings, reinstate water supply, test , item allows for all excavation</t>
  </si>
  <si>
    <t>New Supply:Isolate water supply, drain down, cut out and insert new tee  for 19mm diameter alkathene pipe to any size water main, including all necessary fittings, reinstate water supply and test all newly made joints on completion, item allows for all excavation, earthwork support, backfill and remove waste and debris.</t>
  </si>
  <si>
    <t>695001</t>
  </si>
  <si>
    <t>PANEL:REMOVE AND REFIX FOR CLIENT INSPECTIONS</t>
  </si>
  <si>
    <t>Duct Covers and Frames</t>
  </si>
  <si>
    <t>Panel:Remove all panels and duct covers for access to concealed sanitary fittings and pipework to facilitate repairs and renewals and later refix (only claimable uopn specific instruction of CR).</t>
  </si>
  <si>
    <t>Panel:Remove all panels and duct covers for access to concealed sanitary fittings and pipework to determine and carry out repairs and renewals and later securely refix on completion (generally deemed included within schedule items - only allowable on the specific instruction of the Client Representative).</t>
  </si>
  <si>
    <t>697001</t>
  </si>
  <si>
    <t>CLIENT INSPECTION:PLUMBING</t>
  </si>
  <si>
    <t>Plumbing - Client Inspection</t>
  </si>
  <si>
    <t>Client Inspection:Undertake client inspection and testing etc. and report to Client Representative (any repairs required to be ordered must be instructed by Client Representative).</t>
  </si>
  <si>
    <t>Client Inspection:Undertake client inspection and testing etc. and report to Client Representative (any repairs required to be ordered must be instructed by Client Representative). Not to be claimed in conjunction with associated works.</t>
  </si>
  <si>
    <t>Responsive Maintenance and Void Property Works (Version 8)</t>
  </si>
  <si>
    <t>RESPONSIVE MAINTENANCE</t>
  </si>
  <si>
    <t>099999</t>
  </si>
  <si>
    <t>1.1: Percentage Adjustments to M3NHF Schedule of Rates (Version as indicated in Price Schedule below)</t>
  </si>
  <si>
    <t>1.4 Out of Hours Emergency Works - Price Framework Rules Paragraph 1.3</t>
  </si>
  <si>
    <t>adjustment tendered for the Responsive Maintenance Workstream set out in the Percentage adjustments to Schedule(s) of Rates section of the Price Schedule for the applicable Workstream.</t>
  </si>
  <si>
    <t xml:space="preserve">preliminaries costs, Central Overheads and Profit. These Rates are to be paid only for the hours spent undertaking the Works at the Property in attending and making safe. Works of renewal, repair, </t>
  </si>
  <si>
    <t xml:space="preserve">reinstatement or restitution following making safe will be paid for at the Rates in the Schedule of Rates as adjusted by the percentage adjustment tendered for Responsive Maintenance set out in the Percentage </t>
  </si>
  <si>
    <t xml:space="preserve">adjustments to Schedule(s) of Rates section of the Price Schedule for the applicable Workstream. Materials with an aggregate prime cost of more than £1.00 (one pound) per hour of Out of Hours Emergency Work and </t>
  </si>
  <si>
    <t xml:space="preserve">Equipment used in connection with Out of Hours Emergency Work are to be paid for in accordance with the Rates in the Dayworks and Percentage adjustments section of the Price Schedule. </t>
  </si>
  <si>
    <t>SCHEDULE</t>
  </si>
  <si>
    <t>Out of Hours Emergency Works Materials</t>
  </si>
  <si>
    <t>Out of Hours Emergency Work Equipment</t>
  </si>
  <si>
    <t>1.11 Out of Hours Call Handling  – see the Contract Details for Paragraph 7.2.1 of the Preliminaries</t>
  </si>
  <si>
    <r>
      <t xml:space="preserve">The Out of Hours Emergency Works  sets out the "all inclusive" </t>
    </r>
    <r>
      <rPr>
        <b/>
        <sz val="12"/>
        <color theme="1"/>
        <rFont val="Arial"/>
        <family val="2"/>
      </rPr>
      <t>tendered</t>
    </r>
    <r>
      <rPr>
        <sz val="12"/>
        <color theme="1"/>
        <rFont val="Arial"/>
        <family val="2"/>
      </rPr>
      <t xml:space="preserve"> Rates for Out of Hours Emergency Work labour for each hour worked at the Property. These Rates will not be subject to the percentage </t>
    </r>
  </si>
  <si>
    <r>
      <t xml:space="preserve">The “all inclusive” </t>
    </r>
    <r>
      <rPr>
        <b/>
        <sz val="12"/>
        <color theme="1"/>
        <rFont val="Arial"/>
        <family val="2"/>
      </rPr>
      <t>tendered</t>
    </r>
    <r>
      <rPr>
        <sz val="12"/>
        <color theme="1"/>
        <rFont val="Arial"/>
        <family val="2"/>
      </rPr>
      <t xml:space="preserve"> Rates for Out of Hours Emergency Work labour include for all travelling and/or other non-productive time, Materials with a prime cost up to £1.00 (one pound) per hour worked, </t>
    </r>
  </si>
  <si>
    <t>Scaffolding</t>
  </si>
  <si>
    <t>General Scaffolding</t>
  </si>
  <si>
    <t>Out of Hours Call Handling – Weekly Price payable</t>
  </si>
  <si>
    <t>WEEKS</t>
  </si>
  <si>
    <t>241101</t>
  </si>
  <si>
    <t>241103</t>
  </si>
  <si>
    <t>241105</t>
  </si>
  <si>
    <t>241107</t>
  </si>
  <si>
    <t>241109</t>
  </si>
  <si>
    <t>241111</t>
  </si>
  <si>
    <t>241113</t>
  </si>
  <si>
    <t>241201</t>
  </si>
  <si>
    <t>241203</t>
  </si>
  <si>
    <t>241205</t>
  </si>
  <si>
    <t>241207</t>
  </si>
  <si>
    <t>241209</t>
  </si>
  <si>
    <t>241211</t>
  </si>
  <si>
    <t>241213</t>
  </si>
  <si>
    <t>241215</t>
  </si>
  <si>
    <t>241217</t>
  </si>
  <si>
    <t>241219</t>
  </si>
  <si>
    <t>241251</t>
  </si>
  <si>
    <t>241253</t>
  </si>
  <si>
    <t>241257</t>
  </si>
  <si>
    <t>241259</t>
  </si>
  <si>
    <t>241261</t>
  </si>
  <si>
    <t>241263</t>
  </si>
  <si>
    <t>241265</t>
  </si>
  <si>
    <t>241267</t>
  </si>
  <si>
    <t>241269</t>
  </si>
  <si>
    <t>241301</t>
  </si>
  <si>
    <t>241303</t>
  </si>
  <si>
    <t>241305</t>
  </si>
  <si>
    <t>241307</t>
  </si>
  <si>
    <t>241309</t>
  </si>
  <si>
    <t>241311</t>
  </si>
  <si>
    <t>241313</t>
  </si>
  <si>
    <t>241315</t>
  </si>
  <si>
    <t>241555</t>
  </si>
  <si>
    <t>SM</t>
  </si>
  <si>
    <t>GENERAL SCAFFOLDING:PROVIDE NE 5.0M HIGH ANY GIRTH</t>
  </si>
  <si>
    <t>GENERAL SCAFFOLDING:PROVIDE NE 7.5M HIGH ANY GIRTH</t>
  </si>
  <si>
    <t>GENERAL SCAFFOLDING:PROVIDE NE 10.0M HIGH ANY GTH</t>
  </si>
  <si>
    <t>GENERAL SCAFFOLDING:PROVIDE NE 12.5M HIGH ANY GTH</t>
  </si>
  <si>
    <t>GENERAL SCAFFOLDING:PROVIDE NE 15.0M HIGH ANY GTH</t>
  </si>
  <si>
    <t>GENERAL SCAFFOLDING:PROVIDE NE 17.5M HIGH ANY GTH</t>
  </si>
  <si>
    <t>GENERAL SCAFFOLDING:PROVIDE NE 20.0M HIGH ANY GTH</t>
  </si>
  <si>
    <t>SCAFFOLD TOWER:PROVIDE NE 5.0M HIGH 1 LIFT STEEL</t>
  </si>
  <si>
    <t>SCAFFOLD TOWER:PROVIDE NE 7.5M HIGH 1 LIFT STEEL</t>
  </si>
  <si>
    <t>SCAFFOLD TOWER:PROVIDE NE 10.0M HIGH 2 LIFT STEEL</t>
  </si>
  <si>
    <t>SCAFFOLD TOWER:PROVIDE NE 12.5M HIGH 2 LIFT STEEL</t>
  </si>
  <si>
    <t>SCAFFOLD TOWER:PROVIDE NE 15.0M HIGH 2 LIFT STEEL</t>
  </si>
  <si>
    <t>SCAFFOLD TOWER:PROVIDE NE 17.5M HIGH 2 LIFT STEEL</t>
  </si>
  <si>
    <t>SCAFFOLD TOWER:PROVIDE NE 20.0M HIGH 2 LIFT STEEL</t>
  </si>
  <si>
    <t>SCAFFOLD TOWER:MOVE POSITION NE 10M - STEEL</t>
  </si>
  <si>
    <t>SCAFFOLD TOWER:MOVE POSITION NE 20M - STEEL</t>
  </si>
  <si>
    <t>SCAFFOLD TOWER:MOVE POSITION NE 30M - STEEL</t>
  </si>
  <si>
    <t>SCAFFOLD TOWER:PROVIDE NE 5.0M HIGH 1 LIFT ZIP UP</t>
  </si>
  <si>
    <t>SCAFFOLD TOWER:PROVIDE NE 7.5M HIGH 1 LIFT ZIP UP</t>
  </si>
  <si>
    <t>SCAFFOLD TOWER:PROVIDE NE 12.5M HIGH 2 LIFT ZIP UP</t>
  </si>
  <si>
    <t>SCAFFOLD TOWER:PROVIDE NE 15.0M HIGH 2 LIFT ZIP UP</t>
  </si>
  <si>
    <t>SCAFFOLD TOWER:PROVIDE NE 17.5M HIGH 2 LIFT ZIP UP</t>
  </si>
  <si>
    <t>SCAFFOLD TOWER:PROVIDE NE 20.0M HIGH 2 LIFT ZIP UP</t>
  </si>
  <si>
    <t>SCAFFOLD TOWER:MOVE POSITION NE 10M - ZIP UP</t>
  </si>
  <si>
    <t>SCAFFOLD TOWER:MOVE POSITION NE 20M - ZIP UP</t>
  </si>
  <si>
    <t>SCAFFOLD TOWER:MOVE POSITION NE 30M - ZIP UP</t>
  </si>
  <si>
    <t>SCAFFOLDING:PROVIDE TO CHIMNEY NE 7.5M HIGH</t>
  </si>
  <si>
    <t>SCAFFOLDING:PROVIDE TO CHIMNEY NE 10.0M HIGH</t>
  </si>
  <si>
    <t>SCAFFOLDING:PROVIDE TO CHIMNEY NE 12.5M HIGH</t>
  </si>
  <si>
    <t>SCAFFOLDING:PROVIDE TO CHIMNEY NE 15.0M HIGH</t>
  </si>
  <si>
    <t>SCAFFOLDING:PROVIDE TO CHIMNEY NE 17.5M HIGH</t>
  </si>
  <si>
    <t>SCAFFOLDING:PROVIDE TO CHIMNEY NE 20.0M HIGH</t>
  </si>
  <si>
    <t>SCAFFOLDING:PROVIDE TO CHIMNEY NE 22.5M HIGH</t>
  </si>
  <si>
    <t>SCAFFOLDING:PROVIDE TO CHIMNEY NE 25.0M HIGH</t>
  </si>
  <si>
    <t>SCAFFOLD TOWER:PROVIDE NE 10.0M HIGH 2 LIFT ZIP UP</t>
  </si>
  <si>
    <t>General Scaffolding:Provide, supply, deliver, erect, maintain for a period ne 1 week, dismantle, remove tubular steel scaffolding complete, height to top working platform ne 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</si>
  <si>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5.00m - any girth</t>
  </si>
  <si>
    <t>General Scaffolding:Provide, supply, deliver, erect, maintain for a period ne 1 week, dismantle, remove tubular steel scaffolding complete, height to top working platform ne 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</si>
  <si>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7.50m - any girth</t>
  </si>
  <si>
    <t>General Scaffolding:Provide, supply, deliver, erect, maintain for a period ne 1 week, dismantle, remove tubular steel scaffolding complete, height to top working platform ne 10.0m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</si>
  <si>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10.00m - any girth</t>
  </si>
  <si>
    <t>General Scaffolding:Provide, supply, deliver, erect, maintain for a period ne 1 week, dismantle, remove tubular steel scaffolding complete, height to top working platform ne 12.50m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</si>
  <si>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ne12.50m - any girth</t>
  </si>
  <si>
    <t>General Scaffolding:Provide, supply, deliver, erect, maintain for a period ne 1 week, dismantle, remove tubular steel scaffolding complete, height to top working platform ne 17.50m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</si>
  <si>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15.00m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</si>
  <si>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</si>
  <si>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20.00m - any girth</t>
  </si>
  <si>
    <t>Scaffolding:Provide, erect, maintain for a period ne 1 week, dismantle tubular steel tower scaffolding ne 5.00m high complete (Reimbursed on specific instruction of the CR to inspections).</t>
  </si>
  <si>
    <t>Scaffolding:Provide, erect, maintain for a period ne 1 week and dismantle on completion tubular steel tower scaffolding ne 5.00m high including ladders, pulley rope, wheel fixings and one lift of boards. (Only reimbursable on specific instruction of the Client’s Representative to enable the Client to undertake inspections).</t>
  </si>
  <si>
    <t>Scaffolding:Provide, erect, maintain for a period ne 1 week, dismantle tubular steel tower scaffolding ne 7.50m high complete (Reimbursed on specific instruction of the CR to inspections).</t>
  </si>
  <si>
    <t>Scaffolding:Provide, erect, maintain for a period ne 1 week and dismantle on completion tubular steel tower scaffolding over 5.00m and ne 7.500m high with ladders, pulley ropes, wheel fixings and one lift of boards.</t>
  </si>
  <si>
    <t>Scaffolding:Provide, erect, maintain for a period ne 1 week, dismantle tubular steel tower scaffolding ne 10.00m high complete (Reimbursed on specific instruction of the CR to inspections).</t>
  </si>
  <si>
    <t>Scaffolding:Provide, erect, maintain for a period ne 1 week and dismantle on completion tubular steel tower scaffolding over 7.50m and ne 10.00m high with ladders, pulley ropes, wheel fixings and two lifts of boards.</t>
  </si>
  <si>
    <t>Scaffolding:Provide, erect, maintain for a period ne 1 week, dismantle tubular steel tower scaffolding ne 12.50m high complete (Reimbursed on specific instruction of the CR to inspections).</t>
  </si>
  <si>
    <t>Scaffolding:Provide, erect, maintain for a period ne 1 week and dismantle on completion tubular steel tower scaffolding over 10.00m and ne 12.50m high with ladders, pulley ropes, wheel fixings and two lifts of boards.</t>
  </si>
  <si>
    <t>Scaffolding:Provide, erect, maintain for a period ne 1 week, dismantle tubular steel tower scaffolding ne 15.00m high complete (Reimbursed on specific instruction of the CR to inspections).</t>
  </si>
  <si>
    <t>Scaffolding:Provide, erect, maintain for a period ne 1 week and dismantle on completion tubular steel tower scaffolding over 12.50m and ne 15.00m high with ladders, pulley ropes, wheel fixings and two lifts of boards.</t>
  </si>
  <si>
    <t>Scaffolding:Provide, erect, maintain for a period ne 1 week, dismantle tubular steel tower scaffolding ne 17.50m high complete (Reimbursed on specific instruction of the CR to inspections).</t>
  </si>
  <si>
    <t>Scaffolding:Provide, erect, maintain for a period ne 1 week and dismantle on completion tubular steel tower scaffolding over 15.00m and ne 17.50m high with ladders, pulley ropes, wheel fixings and two lifts of boards.</t>
  </si>
  <si>
    <t>Scaffolding:Provide, erect, maintain for a period ne 1 week, dismantle tubular steel tower scaffolding ne 20.00m high complete (Reimbursed on specific instruction of the CR to inspections).</t>
  </si>
  <si>
    <t>Scaffolding:Provide, erect, maintain for a period ne 1 week and dismantle on completion tubular steel tower scaffolding over 17.50m and ne 20.00m high with ladders, pulley ropes, wheel fixings and two lifts of boards.</t>
  </si>
  <si>
    <t>Scaffolding:Move tubular steel tower scaffolding of any height to new elevation or location ne 10.00m away as directed by CR, temporarily dismantle and re-erect as necessary, any height of tower.</t>
  </si>
  <si>
    <t>Scaffolding:Move tubular steel tower scaffolding of any height to new elevation or location ne 10.00m away as directed by the Client’s Representative, temporarily dismantle and re-erect as necessary, any height of tower.</t>
  </si>
  <si>
    <t>Scaffolding:Move tubular steel tower scaffolding of any height to new elevation or location ne 20.00m away as directed CR, temporarily dismantle and re-erect as necessary, any height of tower.</t>
  </si>
  <si>
    <t>Scaffolding:Move tubular steel tower scaffolding of any height to new elevation or location ne 20.00m away as directed by the Client’s Representative, temporarily dismantle and re-erect as necessary, any height of tower.</t>
  </si>
  <si>
    <t>Scaffolding:Move tubular steel tower scaffolding of any height to new elevation or location ne 30.00m away as directed by CR, temporarily dismantle and re-erect as necessary, any height of tower.</t>
  </si>
  <si>
    <t>Scaffolding:Move tubular steel tower scaffolding of any height to new elevation or location ne 30.00m away as directed by the Client’s Representative, temporarily dismantle and re-erect as necessary, any height of tower.</t>
  </si>
  <si>
    <t>Scaffolding:Provide, erect, maintain for a period ne 1 week, dismantle, tubular aluminium “zip-up” type tower scaffolding ne 5.00m high with ladders, pulley rope, wheel fixings, 1 lift of boards.</t>
  </si>
  <si>
    <t>Scaffolding:Provide, erect, maintain for a period ne 1 week and dismantle on completion tubular aluminium “zip-up” type tower scaffolding ne 5.00m high including ladders, pulley rope, wheel fixings and one lift of boards. (Only reimbursable on specific instruction of the Client’s Representative to enable the Client to undertake inspections).</t>
  </si>
  <si>
    <t>Scaffolding:Provide, erect, maintain for a period ne 1 week, dismantle, tubular aluminium “zip-up” type tower scaffolding ne 7.50m high with ladders, pulley rope, wheel fixings, 1 lift of boards.</t>
  </si>
  <si>
    <t>Scaffolding:Provide, erect, maintain for a period ne 1 week and dismantle on completion tubular aluminium “zip-up” type tower scaffolding over 5.00m and ne 7.50m high including ladders, pulley rope, wheel fixings and one lift of boards.</t>
  </si>
  <si>
    <t>Scaffolding:Provide, erect, maintain for ne 1 week, dismantle, tubular aluminium “zip-up” type tower scaffolding over 10.00m and ne 12.50m high with ladders, pulley ropes, 2 lifts of boards etc</t>
  </si>
  <si>
    <t>Scaffolding:Provide, erect, maintain for a period ne 1 week and dismantle on completion tubular aluminium “zip-up” type tower scaffolding over 10.00m and ne 12.50m high including ladders, pulley rope, wheel fixings and two lifts of boards.</t>
  </si>
  <si>
    <t>Scaffolding:Provide, erect, maintain for ne 1 week, dismantle, tubular aluminium “zip-up” type tower scaffolding over 12.50m and ne 15.00m high with ladders, pulley ropes, 2 lifts of boards etc</t>
  </si>
  <si>
    <t>Scaffolding:Provide, erect, maintain for a period ne 1 week and dismantle on completion tubular aluminium “zip-up” type tower scaffolding over 12.50m and ne 15.00m high including ladders, pulley rope, wheel fixings and two lifts of boards.</t>
  </si>
  <si>
    <t>Scaffolding:Provide, erect, maintain for ne 1 week, dismantle, tubular aluminium “zip-up” type tower scaffolding over 15.00m and ne 17.50m high with ladders, pulley ropes, 2 lifts of boards etc</t>
  </si>
  <si>
    <t>Scaffolding:Provide, erect, maintain for a period ne 1 week and dismantle on completion tubular aluminium “zip-up” type tower scaffolding over 15.00m and ne 17.50m high including ladders, pulley rope, wheel fixings and two lifts of boards.</t>
  </si>
  <si>
    <t>Scaffolding:Provide, erect, maintain for ne 1 week, dismantle, tubular aluminium “zip-up” type tower scaffolding over 17.50m and ne 20.00m high with ladders, pulley ropes, 2 lifts of boards etc</t>
  </si>
  <si>
    <t>Scaffolding:Provide, erect, maintain for a period ne 1 week and dismantle on completion tubular aluminium “zip-up” type tower scaffolding over 17.50m and ne 20.00m high including ladders, pulley rope, wheel fixings and two lifts of boards.</t>
  </si>
  <si>
    <t>Scaffolding:Move any height tubular aluminium “zip-up” type tower scaffolding to new elevation or location ne 10.0m away as directed by CR, temporarily dismantle and re-erect as necessary</t>
  </si>
  <si>
    <t>Scaffolding:Move tubular aluminium “zip-up” type tower scaffolding of any height to new elevation or location ne 10.00m away as directed by the Client’s Representative, temporarily dismantle and re-erect as necessary.</t>
  </si>
  <si>
    <t>Scaffolding:Move any height tubular aluminium “zip-up” type tower scaffolding to new elevation or location ne 20.0m away as directed by CR, temporarily dismantle and re-erect as necessary</t>
  </si>
  <si>
    <t>Scaffolding:Move tubular aluminium “zip-up” type tower scaffolding of any height to new elevation or location ne 20.00m away as directed by the Client’s Representative, temporarily dismantle and re-erect as necessary.</t>
  </si>
  <si>
    <t>Scaffolding:Move any height tubular aluminium “zip-up” type tower scaffolding to new elevation or location ne 30.0m away as directed by CR, temporarily dismantle and re-erect as necessary</t>
  </si>
  <si>
    <t>Scaffolding:Move tubular aluminium “zip-up” type tower scaffolding of any height to new elevation or location ne 30.00m away as directed by the Client’s Representative, temporarily dismantle and re-erect as necessary.</t>
  </si>
  <si>
    <t>Scaffolding:Provide, erect, maintain for ne 1 week, dismantle, scaffold and boards to form working platform around chimney stacks (4 wide and toe boards) including ladder stages ne 7.50m high.</t>
  </si>
  <si>
    <t>Scaffolding: Provide, erect, maintain for a period ne 1 week and dismantle on completion scaffold and boards to form working platform around chimney stacks (4 wide and toe boards) including ladder stages ne 7.50m high.</t>
  </si>
  <si>
    <t>Scaffolding:Provide, erect, maintain ne 1 week, dismantle, scaffold, ladders stages and boards to form working platform around chimney stacks (4 wide and toe boards) over 7.50m and ne 10.00m high.</t>
  </si>
  <si>
    <t>Scaffolding: Provide, erect, maintain for a period ne 1 week and dismantle on completion scaffold and boards to form working platform around chimney stacks (4 wide and toe boards) including ladder stages over 7.50m and ne 10.00m high.</t>
  </si>
  <si>
    <t>Scaffolding:Provide, erect, maintain ne 1 week, dismantle, scaffold, ladders stages and boards to form working platform around chimney stacks (4 wide and toe boards) over 10.00m and ne 12.50m high.</t>
  </si>
  <si>
    <t>Scaffolding: Provide, erect, maintain for a period ne 1 week and dismantle on completion scaffold and boards to form working platform around chimney stacks (4 wide and toe boards) including ladder stages over 10.00m and ne 12.50m high.</t>
  </si>
  <si>
    <t>Scaffolding:Provide, erect, maintain ne 1 week, dismantle, scaffold, ladders stages and boards to form working platform around chimney stacks (4 wide and toe boards) over 12.50m and ne 15.00m high.</t>
  </si>
  <si>
    <t>Scaffolding:Provide, erect, maintain for a period ne 1 week and dismantle on completion scaffold and boards to form working platform around chimney stacks (4 wide and toe boards) including ladder stages over 12.50m and ne 15.00m high.</t>
  </si>
  <si>
    <t>Scaffolding:Provide, erect, maintain ne 1 week, dismantle, scaffold, ladders stages and boards to form working platform around chimney stacks (4 wide and toe boards) over 15.00m and ne 17.50m high.</t>
  </si>
  <si>
    <t>Scaffolding:Provide, erect, maintain for a period ne 1 week and dismantle on completion scaffold and boards to form working platform around chimney stacks (4 wide and toe boards) including ladder stages over 15.00m and ne 17.50m high.</t>
  </si>
  <si>
    <t>Scaffolding:Provide, erect, maintain ne 1 week, dismantle, scaffold, ladders stages and boards to form working platform around chimney stacks (4 wide and toe boards) over 17.50m and ne 20.00m high.</t>
  </si>
  <si>
    <t>Scaffolding:Provide, erect, maintain for a period ne 1 week and dismantle on completion scaffold and boards to form working platform around chimney stacks (4 wide and toe boards) including ladder stages over 17.50m and ne 20.00m high.</t>
  </si>
  <si>
    <t>Scaffolding:Provide, erect, maintain ne 1 week, dismantle, scaffold, ladders stages and boards to form working platform around chimney stacks (4 wide and toe boards) over 20.00m and ne 22.50m high.</t>
  </si>
  <si>
    <t>Scaffolding:Provide, erect, maintain for a period ne 1 week and dismantle on completion scaffold and boards to form working platform around chimney stacks (4 wide and toe boards) including ladder stages over 20.00m and ne 22.50m high.</t>
  </si>
  <si>
    <t>Scaffolding:Provide, erect, maintain ne 1 week, dismantle, scaffold, ladders stages and boards to form working platform around chimney stacks (4 wide and toe boards) over 22.50m and ne 25.00m high.</t>
  </si>
  <si>
    <t>Scaffolding:Provide, erect, maintain for a period ne 1 week and dismantle on completion scaffold and boards to form working platform around chimney stacks (4 wide and toe boards) including ladder stages over 22.50m and ne 25.00m high.</t>
  </si>
  <si>
    <t>Scaffolding:Provide, erect, maintain for ne 1 week, dismantle, tubular aluminium “zip-up” type tower scaffolding over 7.50m and ne 10.00m high with ladders, pulley ropes, 2 lifts of boards etc</t>
  </si>
  <si>
    <t>Scaffolding:Provide, erect, maintain for a period ne 1 week and dismantle on completion tubular aluminium “zip-up” type tower scaffolding over 7.50m and ne 10.00m high including ladders, pulley rope, wheel fixings and two lift of boards.</t>
  </si>
  <si>
    <t>Scaffold Towers - Aluminium</t>
  </si>
  <si>
    <t>Scaffold Towers - Steel</t>
  </si>
  <si>
    <t>Chimney Scaffolding</t>
  </si>
  <si>
    <t>043101</t>
  </si>
  <si>
    <t>043103</t>
  </si>
  <si>
    <t>043301</t>
  </si>
  <si>
    <t>043503</t>
  </si>
  <si>
    <t>MAIN:LAY 19MM ALKATHENE NE 1M DEEP</t>
  </si>
  <si>
    <t>Water Mains - Alkathene Pipework</t>
  </si>
  <si>
    <t>Main:Excavate ne 1.00m deep, compact bottoms, lay 150mm thick gravel bed and haunch, lay 19mm diameter alkathene pipe including all fittings backfill and remove waste and debris.</t>
  </si>
  <si>
    <t>MAIN:LAY 19MM ALKATHENE 1-2M DEEP</t>
  </si>
  <si>
    <t>Main:Excavate over 1.00m ne 2.00m deep, compact bottoms, lay 150mm thick gravel bed and haunch, lay 19mm diameter alkathene pipe including all fittings, backfill and remove waste and debris.</t>
  </si>
  <si>
    <t>MAIN:REPAIR UNDERGROUND BURST</t>
  </si>
  <si>
    <t>Burst Water Mains - Copper Pipework</t>
  </si>
  <si>
    <t>Main:Renew up to 22mm copper underground main ne 1.00m long in trench, connectors, bends and fittings, wrap with tape, turn off/on water, test, all excavation, backfill/remove debris, reinstatement.</t>
  </si>
  <si>
    <t>Main:Isolate water supply, drain down, cut out and renew length upto 22mm diameter copper underground main ne 1.00m long in trench, with straight connectors, including all necessary bends and fittings, wrapping with tape and reinstate water supply and test on completion, item allows for all excavation, earthwork support and subsequent backfill and remove waste and debris, reinstate topsoil and any turf.</t>
  </si>
  <si>
    <t>BURST:EXCAVATE AND REPAIR BURST PIPE NE 28 MM</t>
  </si>
  <si>
    <t>Burst Water Mains - Alkathene Pipework</t>
  </si>
  <si>
    <t>Burst:Turn off/on water supply, drain down/refill, renew length of upto 28mm diameter alkathene pipe ne 1.00m long with couplings and fittings, test all excavation, backfill/cart away, reinstatement.</t>
  </si>
  <si>
    <t>Burst:Isolate water supply, drain down, cut out and renew length of upto 28mm diameter alkathene pipe, ne 1.00m long with straight couplings, including all necessary fittings, reinstate water supply and test all newly made joints on completion, item allows for all excavation, earthwork support, backfill and remove waste and debris.</t>
  </si>
  <si>
    <t>601101</t>
  </si>
  <si>
    <t>601103</t>
  </si>
  <si>
    <t>601105</t>
  </si>
  <si>
    <t>601107</t>
  </si>
  <si>
    <t>601109</t>
  </si>
  <si>
    <t>601111</t>
  </si>
  <si>
    <t>601113</t>
  </si>
  <si>
    <t>601119</t>
  </si>
  <si>
    <t>601121</t>
  </si>
  <si>
    <t>601125</t>
  </si>
  <si>
    <t>601503</t>
  </si>
  <si>
    <t>601505</t>
  </si>
  <si>
    <t>601507</t>
  </si>
  <si>
    <t>601509</t>
  </si>
  <si>
    <t>601511</t>
  </si>
  <si>
    <t>603101</t>
  </si>
  <si>
    <t>603103</t>
  </si>
  <si>
    <t>603105</t>
  </si>
  <si>
    <t>603107</t>
  </si>
  <si>
    <t>603109</t>
  </si>
  <si>
    <t>603111</t>
  </si>
  <si>
    <t>603115</t>
  </si>
  <si>
    <t>603119</t>
  </si>
  <si>
    <t>603123</t>
  </si>
  <si>
    <t>603127</t>
  </si>
  <si>
    <t>603131</t>
  </si>
  <si>
    <t>603133</t>
  </si>
  <si>
    <t>603301</t>
  </si>
  <si>
    <t>603303</t>
  </si>
  <si>
    <t>603305</t>
  </si>
  <si>
    <t>603307</t>
  </si>
  <si>
    <t>603309</t>
  </si>
  <si>
    <t>603311</t>
  </si>
  <si>
    <t>603313</t>
  </si>
  <si>
    <t>603315</t>
  </si>
  <si>
    <t>603317</t>
  </si>
  <si>
    <t>603319</t>
  </si>
  <si>
    <t>603901</t>
  </si>
  <si>
    <t>603902</t>
  </si>
  <si>
    <t>603903</t>
  </si>
  <si>
    <t>603904</t>
  </si>
  <si>
    <t>603905</t>
  </si>
  <si>
    <t>603906</t>
  </si>
  <si>
    <t>603907</t>
  </si>
  <si>
    <t>603909</t>
  </si>
  <si>
    <t>603911</t>
  </si>
  <si>
    <t>603913</t>
  </si>
  <si>
    <t>DOWNPIPE:RENEW PVCU NE 2 STOREY</t>
  </si>
  <si>
    <t>Rainwater Pipework</t>
  </si>
  <si>
    <t>Rainwater Pipework - PVCu</t>
  </si>
  <si>
    <t>Downpipe:Renew round or square PVCu downpipe to ne 2 storey dwelling complete with new brackets branches, offset projections, hopperhead, shoe, cut, make joints, make good, remove waste and debris.</t>
  </si>
  <si>
    <t>Downpipe:Renew round or square PVCu downpipe to ne 2 storey dwelling complete with new brackets plugged to brickwork and all necessary branches, offset projections, hopperhead, shoe, including all cutting and making joints and make good to structure and all finishes and remove waste and debris.</t>
  </si>
  <si>
    <t>DOWNPIPE:RENEW PVCU 2-4 STOREY</t>
  </si>
  <si>
    <t>Downpipe:Renew round or square PVCu downpipe to over 2, ne 4 storey dwelling with new brackets branches, offset projections, hopperhead, shoe, cut, make joints, make good, remove waste and debris.</t>
  </si>
  <si>
    <t>Downpipe:Renew round or square PVCu downpipe to over 2, ne 4 storey dwelling complete with new brackets plugged to brickwork and all necessary branches, offset projections, hopperhead, shoe, including all cutting and making joints and make good to structure and all finishes and remove waste and debris.</t>
  </si>
  <si>
    <t>DOWNPIPE:RENEW PVCU PIPE</t>
  </si>
  <si>
    <t>Downpipe:Renew round or square PVCu downpipe, remove and refix or renew pipe brackets plugged and screwed to structure, make joints, make good, remove waste and debris.</t>
  </si>
  <si>
    <t>Downpipe:Renew round or square PVCu downpipe, remove and refix or renew pipe brackets plugged and screwed to brickwork including cutting and making joints, make good to structure and finishes and remove waste and debris.</t>
  </si>
  <si>
    <t>DOWNPIPE:RENEW NE 300MM PVCU OFFSET</t>
  </si>
  <si>
    <t>Downpipe:Renew any type of PVCu offset, ne 300mm projection including all cutting and remake joints, make good to structure and finishes and remove waste and debris.</t>
  </si>
  <si>
    <t>DOWNPIPE:RENEW PVCU HOPPER HEAD</t>
  </si>
  <si>
    <t>Downpipe:Renew PVCu downpipe hopperhead for round or square downpipe, plugged and screwed to brickwork including all cutting and remake joints, make good, remove waste and debris.</t>
  </si>
  <si>
    <t>Downpipe:Renew PVCu downpipe hopper head for round or square downpipe, plugged and screwed to brickwork including all cutting and remake joints, make good to structure and finishes and remove waste and debris.</t>
  </si>
  <si>
    <t>DOWNPIPE:RENEW PVCU SHOE</t>
  </si>
  <si>
    <t>Downpipe:Renew any type of PVCu downpipe shoe plugged and screwed to brickwork including all cutting and remake joints, make good to structure and finishes and remove waste and debris.</t>
  </si>
  <si>
    <t>DOWNPIPE:RENEW PVCU BRANCH</t>
  </si>
  <si>
    <t>Downpipe:Renew round or square PVCu branch including all cutting and making joints, make good to structure and finishes and remove waste and debris.</t>
  </si>
  <si>
    <t>DOWNPIPE:RENEW OR REFIX PVCU CLIP</t>
  </si>
  <si>
    <t>Downpipe:Refix or renew clip to PVCu downpipe plugged and screwed to brickwork and make good to structure and finishes and remove waste and debris.</t>
  </si>
  <si>
    <t>DOWNPIPE:REMOVE AND REFIX PVCU COMPLETE</t>
  </si>
  <si>
    <t>Downpipe:Take down any PVCu downpipe, remove and refix pipe brackets fixed to structure, refix downpipes, hopperheads, offsets, shoes remake joints, make good, remove waste and debris.</t>
  </si>
  <si>
    <t>Downpipe:Take down any PVCu downpipe, remove and refix pipe brackets, plugged and screwed to brickwork and refix downpipes including all hopperhead offsets, shoes and remake all joints, make good to structure and finishes and remove waste and debris.</t>
  </si>
  <si>
    <t>DOWNPIPE:REMAKE PVCU JOINTS OR REFIX FITTING</t>
  </si>
  <si>
    <t>Downpipe:Remake any loose or leaking PVCu downpipe joint or joints to any fitting, renew drain connection adaptor or remake joint to drain or gully connection, make good (per downpipe).</t>
  </si>
  <si>
    <t>DOWNPIPE:RENEW UPTO 100MM CAST IRON PIPE</t>
  </si>
  <si>
    <t>Rainwater Pipework - Cast Iron Repairs</t>
  </si>
  <si>
    <t>Downpipe:Renew length of ne 100mm diameter cast iron downpipe, remove, refix or renew pipe brackets fixed to structure, cut and make joints, make good, decorate to match, remove waste and debris.</t>
  </si>
  <si>
    <t>Downpipe:Renew length of upto 100mm diameter cast iron downpipe, remove and refix or renew pipe brackets plugged and screwed to brickwork including cutting and making joints, make good to structure and finishes and decorate to match existing and remove waste and debris.</t>
  </si>
  <si>
    <t>DOWNPIPE:REMOVE AND REFIX CAST IRON COMPLETE</t>
  </si>
  <si>
    <t>Downpipe:Take down any cast iron downpipe, remove refix pipe brackets fixed to brickwork and refix downpipes, hopper heads, offsets, branches, shoes, remake all joints, make good, touch up.</t>
  </si>
  <si>
    <t>Downpipe:Take down any cast iron downpipe, remove and refix pipe brackets, plugged and screwed to brickwork and refix downpipes including all hopper heads, offsets, branches, shoes, remake all joints, make good to structure and finishes and touch up decorations to match existing and remove waste and debris.</t>
  </si>
  <si>
    <t>DOWNPIPE:RENEW CAST IRON PIPE BRACKET</t>
  </si>
  <si>
    <t>Downpipe:Renew any diameter cast iron downpipe bracket plugged and screwed to brickwork, make good to structure and finishes and decorate to match existing and remove waste and debris.</t>
  </si>
  <si>
    <t>DOWNPIPE:REFIX LOOSE CAST IRON BRACKET</t>
  </si>
  <si>
    <t>Downpipe:Refix loose cast iron downpipe bracket, including replugging and screwing to brickwork, make good to structure and finishes and decorate to match existing and remove waste and debris.</t>
  </si>
  <si>
    <t>DOWNPIPE:REMAKE CAST IRON JOINTS</t>
  </si>
  <si>
    <t>Downpipe:Remake any loose or leaking cast iron downpipe joint or joints to any fitting, make good to structure and finishes and decorate to match existing and remove waste and debris.</t>
  </si>
  <si>
    <t>GUTTER:RENEW NE 112MM PVCU COMPLETE</t>
  </si>
  <si>
    <t>Rainwater Gutters</t>
  </si>
  <si>
    <t>Rainwater Gutters - PVCu</t>
  </si>
  <si>
    <t>Gutter:Renew with ne 112mm PVCu gutter of any profile with support brackets, angles, outlets stop ends, cutting, make gutters line and level, connections to existing guttering and downpipes.</t>
  </si>
  <si>
    <t>Gutter:Renew any gutter with ne 112mm PVCu gutter of any profile including support brackets fixed to fascia complete with all necessary angles, outlets stop ends, including cutting, making gutters line and level and connections to existing guttering and downpipes and remove waste and debris.</t>
  </si>
  <si>
    <t>GUTTER:RENEW 150MM PVCU COMPLETE</t>
  </si>
  <si>
    <t>Gutter:Renew with 150mm PVCu gutter of any profile with support brackets, angles, outlets stop ends, cutting, make gutters line and level, connections to existing guttering and downpipes.</t>
  </si>
  <si>
    <t>Gutter:Renew any gutter with 150mm PVCu gutter of any profile including support brackets fixed to fascia complete with all necessary angles, outlets stop ends, including cutting, making gutters line and level and connections to existing guttering and downpipes and remove waste and debris.</t>
  </si>
  <si>
    <t>GUTTER:RENEW NE 112MM PVCU</t>
  </si>
  <si>
    <t>Gutter:Renew ne 112mm PVCu gutter of any profile, including support brackets fixed to fascia including cutting, make joints, line and level and connection to existing guttering.</t>
  </si>
  <si>
    <t>Gutter:Renew ne 112mm PVCu gutter of any profile, including support brackets fixed to fascia including cutting, making joints, line and level and connection to existing guttering and remove waste and debris.</t>
  </si>
  <si>
    <t>GUTTER:RENEW 150MM PVCU</t>
  </si>
  <si>
    <t>Gutter:Renew 150mm PVCu gutter of any profile, including support brackets fixed to fascia including cutting, make joints, line and level and connection to existing guttering.</t>
  </si>
  <si>
    <t>Gutter:Renew 150mm PVCu gutter of any profile, including support brackets fixed to fascia including cutting, making joints, line and level and connection to existing guttering and remove waste and debris.</t>
  </si>
  <si>
    <t>GUTTER:REALIGN PVCU GUTTER</t>
  </si>
  <si>
    <t>Gutter:Take down any PVCu gutter, remove and refix brackets to fascia and refix gutter to brackets to line and level including all angles, outlets and stop ends and remake all joints.</t>
  </si>
  <si>
    <t>GUTTER:RENEW PVCU STOP END</t>
  </si>
  <si>
    <t>Gutter:Renew ne 112mm PVCu gutter stop end of any profile, including remaking joints and line and level and remove waste and debris.</t>
  </si>
  <si>
    <t>GUTTER:RENEW PVCU OUTLET</t>
  </si>
  <si>
    <t>Gutter:Renew ne 112mm PVCu gutter outlet of any profile, including remaking joints and line and level and remove waste and debris.</t>
  </si>
  <si>
    <t>GUTTER:RENEW PVCU ANGLE</t>
  </si>
  <si>
    <t>Gutter:Renew ne 112mm PVCu gutter angle of any profile including remaking joints and line and level and remove waste and debris.</t>
  </si>
  <si>
    <t>GUTTER:RENEW PVCU UNION</t>
  </si>
  <si>
    <t>Gutter:Renew ne 112mm PVCu gutter union or fitting rubbers of any profile including remake joints and line and level and remove waste and debris.</t>
  </si>
  <si>
    <t>GUTTER:RENEW PVCU BRACKET</t>
  </si>
  <si>
    <t>Gutter:Renew ne 112mm PVCu gutter bracket of any profile including remaking joints and line and level and remove waste and debris.</t>
  </si>
  <si>
    <t>GUTTER:TAKE DOWN AND REFIX PVCU OUTLET</t>
  </si>
  <si>
    <t>Gutter:Take down any PVCu gutter outlet and refix and remake joints.</t>
  </si>
  <si>
    <t>GUTTER:REMAKE PVCU JOINT</t>
  </si>
  <si>
    <t>Gutter:Remake any loose or leaking PVCu gutter joint or joints to fittings including break joint, clean out and make joint and line and level.</t>
  </si>
  <si>
    <t>GUTTER:RENEW IN CAST IRON COMPLETE</t>
  </si>
  <si>
    <t>Rainwater Gutters - Cast Iron</t>
  </si>
  <si>
    <t>Gutter:Renew ne 125mm cast iron gutter of any profile with support brackets, angles, outlets and stop ends, cutting, make gutters line and level, connections to existing guttering, decorate.</t>
  </si>
  <si>
    <t>Gutter:Renew ne 125mm cast iron gutter of any profile including support brackets fixed to fascia complete with all necessary angles, outlets and stop ends, including cutting, making gutters line and level and connections to existing guttering and rub down, prepare for and decorate to outside of gutter and one coat of bitumastic paint to inside of gutter and remove waste and debris.</t>
  </si>
  <si>
    <t>GUTTER:RENEW LENGTH OF CAST IRON</t>
  </si>
  <si>
    <t>Gutter:Renew ne 125mm cast iron gutter of any profile with support brackets fixed to fascia including cutting, make joints, line and level, connections to existing guttering, decorate.</t>
  </si>
  <si>
    <t>Gutter:Renew ne 125mm cast iron gutter of any profile including support brackets fixed to fascia including cutting, making joints, line and level and connections to existing guttering and rub down, prepare for and decorate to match existing to outside of gutter and one coat of bitumastic paint to inside of gutter and remove waste and debris.</t>
  </si>
  <si>
    <t>GUTTER:REALIGN CAST IRON GUTTER</t>
  </si>
  <si>
    <t>Gutter:Take down any cast iron gutter, remove and refix brackets to fascia and refix gutter to brackets, including all angles, outlets and stop ends, remake all joints and touch up decorations.</t>
  </si>
  <si>
    <t>GUTTER:RENEW CAST IRON STOP END</t>
  </si>
  <si>
    <t>Gutter:Renew ne 125mm cast iron gutter stop end of any profile, including remake joint, line and level, decorate to match existing to outside, one coat of bitumastic paint to inside.</t>
  </si>
  <si>
    <t>Gutter:Renew ne 125mm cast iron gutter stop end of any profile, including remaking joint, line and level, rub down, prepare for and decorate to match existing to outside and one coat of bitumastic paint to inside and remove waste and debris.</t>
  </si>
  <si>
    <t>GUTTER:RENEW CAST IRON OUTLET</t>
  </si>
  <si>
    <t>Gutter:Renew ne 125mm cast iron gutter outlet of any profile, including remake joint, line and level, decorate to match existing to outside, one coat of bitumastic paint to inside.</t>
  </si>
  <si>
    <t>Gutter:Renew ne 125mm cast iron gutter outlet of any profile, including remaking joint, line and level, rub down, prepare for and decorate to match existing to outside and one coat of bitumastic paint to inside and remove waste and debris.</t>
  </si>
  <si>
    <t>GUTTER:RENEW CAST IRON ANGLE</t>
  </si>
  <si>
    <t>Gutter:Renew ne 125mm cast iron gutter angle of any profile, including remake joint, line and level, decorate to match existing to outside, one coat of bitumastic paint to inside.</t>
  </si>
  <si>
    <t>Gutter:Renew ne 125mm cast iron gutter angle of any profile, including remaking joint, line and level, rub down, prepare for and decorate to match existing to outside and one coat of bitumastic paint to inside and remove waste and debris.</t>
  </si>
  <si>
    <t>GUTTER:RENEW CAST IRON UNION</t>
  </si>
  <si>
    <t>Gutter:Renew ne 125mm cast iron gutter Union of any profile, including remake joint, line and level, decorate to match existing to outside, one coat of bitumastic paint to inside.</t>
  </si>
  <si>
    <t>Gutter:Renew ne 125mm cast iron gutter Union of any profile, including remaking joint, line and level, rub down, prepare for and decorate to match existing to outside and one coat of bitumastic paint to inside and remove waste and debris.</t>
  </si>
  <si>
    <t>GUTTER:RENEW CAST IRON BRACKET</t>
  </si>
  <si>
    <t>Gutter:Renew gutter bracket for cast iron gutter including line and level and rub down, prepare for and decorate to match existing and remove waste and debris.</t>
  </si>
  <si>
    <t>GUTTER:TAKE DOWN AND REFIX CAST IRON OUTLET</t>
  </si>
  <si>
    <t>Gutter:Take down any cast iron gutter outlet and refix, remake all joints and touch up decorations.</t>
  </si>
  <si>
    <t>GUTTER:REMAKE CAST IRON JOINTS</t>
  </si>
  <si>
    <t>Gutter:Remake any cast iron gutter joint including break joint, clean out and make joint and touch up decorations.</t>
  </si>
  <si>
    <t>DOWNPIPE:CLEAR BLOCKAGE NE 2 STOREY</t>
  </si>
  <si>
    <t>Gutters/Downpipes - Clean Out</t>
  </si>
  <si>
    <t>Downpipe:Clear blockage from downpipe ne 2 storey including gain access, rod, flush out and test including clean out gulley and remove waste and debris (not to be claimed with 603903).</t>
  </si>
  <si>
    <t>Downpipe:Clear blockage from downpipe ne 2 storey including gain access, rod, flush out and test including clean out gulley and remove waste and debris (not to be claimed with clean and flush out elevation).</t>
  </si>
  <si>
    <t>DOWNPIPE:CLEAR BLOCKAGE 2 TO 4 STOREY</t>
  </si>
  <si>
    <t>Downpipe:Clear blockage from downpipe any 2 to 4 storey including gain access, rod, flush out and test including clean out gulley and remove waste and debris (not to be claimed with 603903).</t>
  </si>
  <si>
    <t>Downpipe:Clear blockage from downpipe any 2 to 4 storey including gain access, rod, flush out and test including clean out gulley and remove waste and debris (not to be claimed with clean and flush out elevation).</t>
  </si>
  <si>
    <t>GUTTER:CLEAN AND FLUSH OUT PER ELEVATION NE 8 LM</t>
  </si>
  <si>
    <t>Gutter:Clean out debris from gutters to any type of property including flush out and test, rod downpipe including clean out gulley and remove spoil on completion (per elevation).</t>
  </si>
  <si>
    <t>Gutter:Clean out debris from gutters to any type of property including flush out and test, rod downpipe including clean out gulley and remove debris from site on completion (per elevation).</t>
  </si>
  <si>
    <t>GUTTER:CLEAN AND FLUSH OUT PER DWELLING</t>
  </si>
  <si>
    <t>Gutter:Clean out debris from all gutters to any type of house or bungalow including flush out and test, rod downpipes including clean out gullies and remove debris from site on completion.</t>
  </si>
  <si>
    <t>Gutter:Clean out debris from all gutters including returns, gable ends, dormers, porches, extensions, etc., to any type of house or bungalow including flush out and test, rod downpipes including clean out gullies and remove debris from site on completion.</t>
  </si>
  <si>
    <t>HOPPER:CLEAR OUT BLOCKED HOPPER HEAD</t>
  </si>
  <si>
    <t>Hopper:Clear out blocked hopper head including rod if necessary, flush out and test and remove debris from site on completion and remove waste and debris.</t>
  </si>
  <si>
    <t>GUTTER:CLEAN AND FLUSH OUT PER BLOCK</t>
  </si>
  <si>
    <t>Gutter:Clean out debris from all gutters to any type of block of flats or maisonettes including flush out and test, rod downpipes including clean out gullies and remove debris from site on completion.</t>
  </si>
  <si>
    <t>Gutter:Clean out debris from all gutters including returns, gable ends, dormers, porches, extensions, canopies etc., to any type of block of flats or maisonettes including flush out and test, rod downpipes including clean out gullies and remove debris from site on completion.</t>
  </si>
  <si>
    <t>FLAT ROOF OUTLET:CLEAR BLOCKED</t>
  </si>
  <si>
    <t>Flat Roof Outlet:Clear out blocked flat roof outlet including rod if necessary, flush out and test and remove debris from site on completion and remove waste and debris.</t>
  </si>
  <si>
    <t>GUTTER:CLEAN WITH VACUUM SYSTEM ELEVATION</t>
  </si>
  <si>
    <t>Gutter:Clean out debris from gutters to any type of property using SkyVac or similar system, flush out and test, rod downpipe, clean out gulley, remove debris from site (per elevation ne 8LM).</t>
  </si>
  <si>
    <t>Gutter:Clean out debris from gutters to any type of property using SkyVac or similar system including flush out and test, rod downpipe including clean out gulley and remove debris from site on completion (per elevation ne 8LM).</t>
  </si>
  <si>
    <t>GUTTER:CLEAN WITH VACUUM SYSTEM DWELLING</t>
  </si>
  <si>
    <t>Gutter:Clean out debris from all gutters to any type of house or bungalow using SkyVac type system, flush out and test, rod downpipes, clean out gullies, remove debris from site (per dwelling).</t>
  </si>
  <si>
    <t>Gutter:Clean out debris from all gutters including returns, gable ends, dormers, porches, extensions, etc., to any type of house or bungalow using SkyVac or similar system including flush out and test, rod downpipes including clean out gullies and remove debris from site on completion. (per dwelling).</t>
  </si>
  <si>
    <t>GUTTER:CLEAN WITH VACUUM SYSTEM BLOCK</t>
  </si>
  <si>
    <t>Gutter:Clean out debris from all gutters to any type of block of flats or maisonettes using SkyVac type system, flush out and test, rod downpipes, clean out gullies and remove debris from site.</t>
  </si>
  <si>
    <t>Gutter:Clean out debris from all gutters including returns, gable ends, dormers, porches, extensions, canopies etc., to any type of block of flats or maisonettes using SkyVac or similar system, including flush out and test, rod downpipes including clean out gullies and remove debris from site on completion.</t>
  </si>
  <si>
    <t>665001</t>
  </si>
  <si>
    <t>665003</t>
  </si>
  <si>
    <t>665005</t>
  </si>
  <si>
    <t>665007</t>
  </si>
  <si>
    <t>665009</t>
  </si>
  <si>
    <t>665011</t>
  </si>
  <si>
    <t>665015</t>
  </si>
  <si>
    <t>665017</t>
  </si>
  <si>
    <t>665019</t>
  </si>
  <si>
    <t>665021</t>
  </si>
  <si>
    <t>665023</t>
  </si>
  <si>
    <t>665025</t>
  </si>
  <si>
    <t>665027</t>
  </si>
  <si>
    <t>665029</t>
  </si>
  <si>
    <t>665031</t>
  </si>
  <si>
    <t>670001</t>
  </si>
  <si>
    <t>670003</t>
  </si>
  <si>
    <t>670005</t>
  </si>
  <si>
    <t>675001</t>
  </si>
  <si>
    <t>675003</t>
  </si>
  <si>
    <t>675005</t>
  </si>
  <si>
    <t>675007</t>
  </si>
  <si>
    <t>675021</t>
  </si>
  <si>
    <t>675023</t>
  </si>
  <si>
    <t>675025</t>
  </si>
  <si>
    <t>675027</t>
  </si>
  <si>
    <t>675029</t>
  </si>
  <si>
    <t>675031</t>
  </si>
  <si>
    <t>675033</t>
  </si>
  <si>
    <t>675035</t>
  </si>
  <si>
    <t>675037</t>
  </si>
  <si>
    <t>675039</t>
  </si>
  <si>
    <t>675041</t>
  </si>
  <si>
    <t>675043</t>
  </si>
  <si>
    <t>675045</t>
  </si>
  <si>
    <t>675047</t>
  </si>
  <si>
    <t>675048</t>
  </si>
  <si>
    <t>675049</t>
  </si>
  <si>
    <t>675050</t>
  </si>
  <si>
    <t>677001</t>
  </si>
  <si>
    <t>677011</t>
  </si>
  <si>
    <t>679001</t>
  </si>
  <si>
    <t>679003</t>
  </si>
  <si>
    <t>679005</t>
  </si>
  <si>
    <t>679007</t>
  </si>
  <si>
    <t>679009</t>
  </si>
  <si>
    <t>679011</t>
  </si>
  <si>
    <t>679013</t>
  </si>
  <si>
    <t>679015</t>
  </si>
  <si>
    <t>679101</t>
  </si>
  <si>
    <t>679103</t>
  </si>
  <si>
    <t>679105</t>
  </si>
  <si>
    <t>679107</t>
  </si>
  <si>
    <t>679109</t>
  </si>
  <si>
    <t>679111</t>
  </si>
  <si>
    <t>679201</t>
  </si>
  <si>
    <t>679203</t>
  </si>
  <si>
    <t>679205</t>
  </si>
  <si>
    <t>679207</t>
  </si>
  <si>
    <t>679209</t>
  </si>
  <si>
    <t>679211</t>
  </si>
  <si>
    <t>679501</t>
  </si>
  <si>
    <t>679503</t>
  </si>
  <si>
    <t>679505</t>
  </si>
  <si>
    <t>679507</t>
  </si>
  <si>
    <t>679509</t>
  </si>
  <si>
    <t>679511</t>
  </si>
  <si>
    <t>679513</t>
  </si>
  <si>
    <t>679515</t>
  </si>
  <si>
    <t>679517</t>
  </si>
  <si>
    <t>679519</t>
  </si>
  <si>
    <t>679521</t>
  </si>
  <si>
    <t>679523</t>
  </si>
  <si>
    <t>679525</t>
  </si>
  <si>
    <t>679527</t>
  </si>
  <si>
    <t>680001</t>
  </si>
  <si>
    <t>680003</t>
  </si>
  <si>
    <t>680005</t>
  </si>
  <si>
    <t>680007</t>
  </si>
  <si>
    <t>680009</t>
  </si>
  <si>
    <t>683001</t>
  </si>
  <si>
    <t>683003</t>
  </si>
  <si>
    <t>683005</t>
  </si>
  <si>
    <t>683007</t>
  </si>
  <si>
    <t>683011</t>
  </si>
  <si>
    <t>683013</t>
  </si>
  <si>
    <t>683015</t>
  </si>
  <si>
    <t>683017</t>
  </si>
  <si>
    <t>683021</t>
  </si>
  <si>
    <t>683023</t>
  </si>
  <si>
    <t>683025</t>
  </si>
  <si>
    <t>683027</t>
  </si>
  <si>
    <t>TANK:RENEW WITH NE 113LTR PLASTIC</t>
  </si>
  <si>
    <t>Water Storage Tanks</t>
  </si>
  <si>
    <t>Tanks - Cold Water Storage</t>
  </si>
  <si>
    <t>Tank:Renew any type with ne 113 litres plastic tank, lid, jacket, ballvalve and float Byelaw 30 kit, turn water off/on, drain/refill system, adjust, connect pipework, remove old tank, test.</t>
  </si>
  <si>
    <t>Tank:Renew any type of tank with ne 113 litres plastic tank, lid, including Byelaw 30 kit, turn water off/on, drain/refill system, adjust and connect pipework, fix new insulation jacket, ballvalve and float and remove old tank, test on completion and remove waste and debris.</t>
  </si>
  <si>
    <t>TANK:RENEW WITH NE 227LTR PLASTIC</t>
  </si>
  <si>
    <t>Tank:Renew any type with over 113 and ne 227 litres plastic tank, lid, jacket, Byelaw 30 kit, turn water off/on, drain/refill system, adjust and connect pipework, remove old tank, test.</t>
  </si>
  <si>
    <t>Tank:Renew any type of tank with over 113 and ne 227 litres plastic tank, lid, including Byelaw 30 kit, turn water off/on, drain/refill system, adjust and connect pipework, fix new insulation jacket, ballvalve and float and remove old tank, test on completion and remove waste and debris.</t>
  </si>
  <si>
    <t>TANK:RENEW 15MM BALLVALVE</t>
  </si>
  <si>
    <t>Tanks - Repairs and Overhauls</t>
  </si>
  <si>
    <t>Tank:Renew 15mm ballvalve complete to cold water storage tank to byelaw 30 and transfer or renew float as necessary and remove waste and debris.</t>
  </si>
  <si>
    <t>TANK:RENEW 22MM BALLVALVE</t>
  </si>
  <si>
    <t>Tank:Renew 22mm ballvalve complete to cold water storage tank to byelaw 30 and transfer or renew float as necessary and remove waste and debris.</t>
  </si>
  <si>
    <t>TANK:RENEW 28MM BALLVALVE</t>
  </si>
  <si>
    <t>Tank:Renew 28mm ballvalve complete to cold water storage tank to byelaw 30 and transfer or renew float as necessary and remove waste and debris.</t>
  </si>
  <si>
    <t>TANK:REPAIR LEAK TO TANK OR FITTING</t>
  </si>
  <si>
    <t>Tank:Turn off/on supply, drain off and repair leak to cold water tank or copper service pipe coupling and remake joints with new fitting as necessary, refill tank and test on completion.</t>
  </si>
  <si>
    <t>Tank:Isolate supply, drain off and repair leak to cold water tank or copper service pipe coupling and remake joints with new fitting as necessary, reinstate water supply, refill tank and test on completion and remove waste and debris.</t>
  </si>
  <si>
    <t>TANK:DRAIN CLEAN OUT AND REFILL CWST TANK</t>
  </si>
  <si>
    <t>Tank:Isolate supply and drain down ne 227 litre cold water storage tank, thoroughly clean out, reinstate water supply, refill tank and test on completion and remove waste and debris.</t>
  </si>
  <si>
    <t>TANK:REPAIR BALLVALVE AND FLOAT</t>
  </si>
  <si>
    <t>Tank:Repair any ballvalve including remove ballvalve, overhaul, renew washer and seat, refix ballvalve and or renew float if defective, refill and test, and remove waste and debris.</t>
  </si>
  <si>
    <t>Tank:Repair any ballvalve washer including remove ballvalve, overhaul, renew washer and seat, refix ballvalve and or renew float if defective including turn water off/on, make good and test on completion.</t>
  </si>
  <si>
    <t>TANK:RENEW OVERFLOW</t>
  </si>
  <si>
    <t>Tank:Renew tank overflow ne 6m long in roof space with plastic pipe and fittings including cut any holes in structure or finishes, make good and test and remove waste and debris.</t>
  </si>
  <si>
    <t>TANK:RENEW LID TO NE 18 LITRE FEED AND EXPANSION</t>
  </si>
  <si>
    <t>Tank:Renew or supply new proprietary tank lid to feed and expansion tank ne 18 litre capacity and remove waste and debris.</t>
  </si>
  <si>
    <t>TANK:RENEW LID TO NE 113 LITRE CWST TANK</t>
  </si>
  <si>
    <t>Tank:Renew or supply new proprietary tank lid to cold water storage tank ne 113 litre capacity and remove waste and debris.</t>
  </si>
  <si>
    <t>TANK:RENEW LID TO 227 LITRE CWST TANK</t>
  </si>
  <si>
    <t>Tank:Renew or supply new proprietary tank lid to cold water storage tank 227 litre capacity and remove waste and debris.</t>
  </si>
  <si>
    <t>TANK:INSPECTION FOR COMPLIANCE</t>
  </si>
  <si>
    <t>Tank:Access roof space and carry out inspection of cold water storage tanks in dwelling for compliance with byelaw 30 regulations.</t>
  </si>
  <si>
    <t>TANK:OVERHAUL</t>
  </si>
  <si>
    <t>Tank:Access roof space, overhaul cold water storage tank, take off/refix insulation, lid, overhaul valves, repair leaks, renew float operated diaphragm valve, drain, clean, refill tank, clear airlock.</t>
  </si>
  <si>
    <t>Tank:Access roof space and overhaul any cold water storage tank, take off, set aside and later refix insulation and lid, overhaul all valves, repair any leaks, renew float operated diaphragm valve, clean out tank, clear all airlocks, drain and refill tank as necessary.</t>
  </si>
  <si>
    <t>TANK:RENEW BYELAW 30 KIT</t>
  </si>
  <si>
    <t>Tank:Turn water off/on, drain /refill system and install or renew to any type of cold water storage tank, Byelaw 30 fittings kit, adjust and connect pipework, test, remove waste and debris.</t>
  </si>
  <si>
    <t>Tank:Install or renew to any type of cold water storage tank, Byelaw 30 fittings kit including fit screened breather, warning pipe, dip pipe and rubber expansion pipe grommet, turn water off/on and drain/refill system if required, adjust and connect pipework, test on completion and remove waste and debris.</t>
  </si>
  <si>
    <t>TANK:RENEW INSULATION TO NE 113 LITRE</t>
  </si>
  <si>
    <t>Insulation - Tank</t>
  </si>
  <si>
    <t>Tank:Renew insulating jacket set fixed securely to cold water storage tank, ne 113 litres and remove waste and debris.</t>
  </si>
  <si>
    <t>TANK:RENEW INSULATION TO NE 227 LITRE</t>
  </si>
  <si>
    <t>Tank:Renew insulating jacket set fixed securely to cold water storage tank, over 113 and ne 227 litres and remove waste and debris.</t>
  </si>
  <si>
    <t>TANK:REMOVE, SET ASIDE, REFIX INSULATION</t>
  </si>
  <si>
    <t>Tank:Remove existing insulation from any type of storage tank, including tank cover insulation, set aside for re-use and refix insulation to cold water storage tanks and feed and expansion tanks.</t>
  </si>
  <si>
    <t>CYLINDER:RENEW DIRECT INSULATED NEW HEATER</t>
  </si>
  <si>
    <t>Hot Water Cylinders</t>
  </si>
  <si>
    <t>Cylinders - Pre-Insulated Direct</t>
  </si>
  <si>
    <t>Cylinder:Turn off/on supply, drain down/refill, renew with ne 144 litre direct copper pre-insulated cylinder, remake connections, vent and test system, new immersion, remake all bonding.</t>
  </si>
  <si>
    <t>Cylinder:Isolate supply, drain down, disconnect, clear away and renew with ne 144 litre direct copper pre-insulated cylinder, connect existing pipes, refill, vent and test system, including all newly made joints, install 3kW top entry immersion heater and thermostat, remake all bonding, remove/refix shelves etc., reconnect electricity supply and test on completion and remove waste and debris.</t>
  </si>
  <si>
    <t>CYLINDER:RENEW DIRECT INSULATED REFIX HEATER</t>
  </si>
  <si>
    <t>Cylinder:Turn off/on supply, drain down/refill, renew with ne 144 litre direct copper pre-insulated cylinder, remake connections, vent and test system, refix immersion, remake all bonding.</t>
  </si>
  <si>
    <t>Cylinder:Isolate supply, drain down, disconnect, clear away and renew with ne 144 litre direct copper pre-insulated cylinder, connect existing pipes, refill, vent and test system, including all newly made joints, transfer and refix immersion heater and thermostat, remake all bonding, remove/refix shelves etc., reconnect electricity supply and test on completion and remove waste and debris.</t>
  </si>
  <si>
    <t>CYLINDER:RENEW INDIRECT INSULATED NEW HEATER</t>
  </si>
  <si>
    <t>Cylinders - Pre-Insulated Indirect</t>
  </si>
  <si>
    <t>Cylinder:Turn off/on supply, drain down/refill, renew with ne 140 litre indirect copper pre-insulated cylinder, remake connections, vent and test system, new immersion, remake all bonding.</t>
  </si>
  <si>
    <t>Cylinder:Isolate supply, drain down, disconnect, clear away and renew with ne 140 litre indirect pre-insulated cylinder, connect existing pipes, refill, vent and test system, including all newly made joints, install 3kW top entry immersion heater and thermostat, remake all bonding, remove and refix shelves, reconnect electricity supply and test on completion and remove waste and debris.</t>
  </si>
  <si>
    <t>CYLINDER:RENEW INDIRECT INSULATED REFIX HEATER</t>
  </si>
  <si>
    <t>Cylinder:Turn off/on supply, drain down/refill, renew with ne 140 litre indirect copper pre-insulated cylinder, remake connections, vent and test system, refix immersion, remake all bonding.</t>
  </si>
  <si>
    <t>Cylinder:Isolate supply, drain down, disconnect, clear away and renew with ne 140 litre indirect pre-insulated cylinder, connect existing pipes, refill, vent and test system, including all newly made joints, transfer and refix existing immersion heater and thermostat, remake all bonding, remove and refix shelves, reconnect electricity supply and test on completion and remove waste and debris.</t>
  </si>
  <si>
    <t>CYLINDER:RENEW FORTIC DIRECT NEW HEATER</t>
  </si>
  <si>
    <t>Cylinders - Pre-Insulated Fortic Direct</t>
  </si>
  <si>
    <t>Cylinder:Turn off/on supply, drain down/refill, renew with ne 115 litre Fortic direct pre-insulated combination tank, remake connections, vent and test system, new immersion, bonding.</t>
  </si>
  <si>
    <t>Cylinder:Isolate supply, drain down, disconnect, clear away and renew with ne 115 litre 'Fortic' direct pre-insulated combination tank, connect to existing pipes, vent and test system, including all newly made joints, install 3kW immersion heater and thermostat, remake all bonding, remove and refix all shelves etc. reconnect electricity supply and test on completion and remove waste and debris.</t>
  </si>
  <si>
    <t>CYLINDER:RENEW FORTIC DIRECT REFIX HEATER</t>
  </si>
  <si>
    <t>Cylinder:Turn off/on supply, drain down/refill, renew with ne 115 litre Fortic direct pre-insulated combination tank, remake connections, vent and test system, refix immersion, bonding.</t>
  </si>
  <si>
    <t>Cylinder:Isolate supply, drain down, disconnect immersion heater and set aside, disconnect, clear away and renew with ne 115 litre 'Fortic' direct pre-insulated combination tank, connect to existing pipes, refill, transfer and refix immersion heater, vent and test system including all newly made joints, remake all bonding, remove and refix any shelves etc. reconnect electricity supply and test on completion and remove waste and debris.</t>
  </si>
  <si>
    <t>CYLINDER:RENEW FORTIC INDIRECT NEW HEATER</t>
  </si>
  <si>
    <t>Cylinders - Pre-Insulated Fortic Indirect</t>
  </si>
  <si>
    <t>Cylinder:Turn off/on supply, drain down/refill, renew with ne 115 litre Fortic indirect pre-insulated combination tank, remake connections, vent and test system, new immersion, bonding.</t>
  </si>
  <si>
    <t>Cylinder:Isolate supply, drain down, disconnect, clear away and renew with ne 115 litre 'Fortic' indirect pre-insulated combination tank, connect existing pipes, refill, vent and test, including made joints, install 3kW immersion heater and thermostat, remake all bonding, remove and refix shelves etc., reconnect electricity supply and test on completion and remove waste and debris.</t>
  </si>
  <si>
    <t>CYLINDER:RENEW FORTIC INDIRECT REFIX HEATER</t>
  </si>
  <si>
    <t>Cylinder:Turn off/on supply, drain down/refill, renew with ne 115 litre Fortic indirect pre-insulated combination tank, remake connections, vent and test system, refix immersion, bonding.</t>
  </si>
  <si>
    <t>Cylinder:Isolate supply, drain down, disconnect immersion heater and set aside, disconnect, clear away and renew with ne 115 litre 'Fortic' litre indirect pre-insulated combination tank, connect to existing pipes, refill, refix immersion heater, vent and test system including all newly made joints, remake all bonding, remove and refix any shelves etc., reconnect electricity supply and test on completion and remove waste and debris.</t>
  </si>
  <si>
    <t>CYLINDER:RENEW ECONOMY 7 NEW HEATERS</t>
  </si>
  <si>
    <t>Cylinders - Economy 7 Type</t>
  </si>
  <si>
    <t>Cylinder:Turn off/on supply, drain down/refill, renew with Economy 7 hot water cylinder, remake connections, vent and test system, new top and bottom immersions and thermostats, remake bonding.</t>
  </si>
  <si>
    <t>Cylinder:Isolate supply, drain down, disconnect, clear away and renew with Economy 7 hot water cylinder, connect existing pipes, refill vent and test system, including all newly made joints, install new top and bottom entry immersion heaters and thermostats, remake all bonding, remove and refix all shelves etc., reconnect electricity supply and test on completion and remove waste and debris.</t>
  </si>
  <si>
    <t>CYLINDER:RENEW ECONOMY 7 REFIX HEATERS</t>
  </si>
  <si>
    <t>Cylinder:Turn off/on supply, drain down/refill, renew with Economy 7 hot water cylinder, remake connections, vent and test system, refix top and bottom immersions and thermostats, remake bonding.</t>
  </si>
  <si>
    <t>Cylinder:Isolate supply, drain down, disconnect, clear away and renew with Economy 7 hot water cylinder, connect existing pipes, refill vent and test system, including all newly made joints, transfer and refix top and bottom entry immersion heaters and thermostats, remake all bonding, remove and refix all shelves etc., reconnect electricity supply and test on completion and remove waste and debris.</t>
  </si>
  <si>
    <t>CYLINDER:RENEW ELSON TANK NEW HEATERS</t>
  </si>
  <si>
    <t>Cylinders - Elson Type Combination Tanks</t>
  </si>
  <si>
    <t>Cylinder:Turn off/on supply, drain down/refill, renew with ne 144 litre Elson combination tank, remake connections, vent and test system, new top, bottom immersions, thermostats, bonding.</t>
  </si>
  <si>
    <t>Cylinder:Isolate supply, drain down, disconnect, clear away and renew with ne 144 litre Elson combination tank, connect existing pipes, vent and test system, including all newly made joints, install new top and bottom entry immersion heaters and thermostats, remake all bonding, remove and refix all shelves etc., reconnect electricity supply and test on completion and remove waste and debris.</t>
  </si>
  <si>
    <t>CYLINDER:RENEW ELSON TANK REFIX HEATERS</t>
  </si>
  <si>
    <t>Cylinder:Turn off/on supply, drain down/refill, renew with ne 144 litre Elson combination tank, remake connections, vent and test system, refix immersions and thermostats, bonding.</t>
  </si>
  <si>
    <t>Cylinder:Isolate supply, drain down, disconnect, clear away and renew with ne 144 litre Elson combination tank, connect existing pipes vent and test system, including all newly made joints, transfer and refix top and bottom entry immersion heaters and thermostats, remake all bonding, remove and refix all shelves etc., reconnect electricity supply and test on completion and remove waste and debris.</t>
  </si>
  <si>
    <t>CYLINDER:RENEW LEAKING FITTING</t>
  </si>
  <si>
    <t>Cylinders - Repairs etc</t>
  </si>
  <si>
    <t>Cylinder:Renew or remake leaking joint to fitting to copper cylinder and test upon completion and remove waste and debris.</t>
  </si>
  <si>
    <t>CYLINDER:REPAIR LEAK</t>
  </si>
  <si>
    <t>Cylinder:Drain down copper cylinder, remove jacket, shelves etc., prepare, wipe patch to repair leak, refill, vent and test system, refix jacket, and test on completion.</t>
  </si>
  <si>
    <t>Cylinder:Drain down copper cylinder as necessary, remove jacket, shelves etc., prepare and wipe patch to repair leak, refill, vent and test system, including all newly made joints, refix jacket and test on completion and remove waste and debris.</t>
  </si>
  <si>
    <t>CYLINDER:DRAIN DESCALE FLUSH OUT</t>
  </si>
  <si>
    <t>Cylinder:Isolate electricity supply, drain down/refill cylinder, remove/refix jacket, shelves etc., remove, descale, flush out, refix cylinder, vent and test system, reconnect electricity, test.</t>
  </si>
  <si>
    <t>Cylinder:Isolate electricity supply, drain down cylinder, remove jacket, shelves etc., remove, descale, flush out and securely refix cylinder, refill, vent and test system, including all newly made joints, reconnect electricity supply, refix jacket and test on completion and remove waste and debris.</t>
  </si>
  <si>
    <t>CYLINDER:RENEW FLANGE</t>
  </si>
  <si>
    <t>Cylinder:Isolate supply, drain down/refill copper cylinder, remove/refix jacket, shelves etc., disconnect, clear away and renew immersion heater flange, vent and test system.</t>
  </si>
  <si>
    <t>Cylinder:Isolate supply, drain down copper cylinder, remove jacket, shelves etc., disconnect, clear away and renew immersion heater flange, refix jacket, shelves etc., refill, vent and test system and remove waste and debris.</t>
  </si>
  <si>
    <t>CYLINDER:SUPPLY PAIR ISOLATING VALVES</t>
  </si>
  <si>
    <t>Cylinder:Isolate supply, drain down as necessary and insert pair of isolating valves to hot water cylinder circuit, reinstate supply, fill, vent and test and remove waste and debris.</t>
  </si>
  <si>
    <t>CYLINDER:SERVICE PRESSURISED CYLINDER</t>
  </si>
  <si>
    <t>Cylinder:Carry out service to any size/type of pressurised hot water cylinder.</t>
  </si>
  <si>
    <t>CYLINDER:SERVICE UNVENTED CYLINDER</t>
  </si>
  <si>
    <t>Cylinder:Carry out service to unvented hot water cylinder, test operation of valves, clean strainers, top up pressures, check for leaks, test immersion heaters and thermostats, record to Client.</t>
  </si>
  <si>
    <t>Cylinder:Carry out service to any size/type of unvented hot water cylinder in accordance with the manufacturers technical data sheet including but not limited to testing operation of expansion relief valve, temperature and pressure relied valves, combination valve and pressure reduction valve, clean the line strainers, recording and topping up pressures, check for leaks, test function of main and booster immersion heaters and thermostates, providing service record to Client.</t>
  </si>
  <si>
    <t>CYLINDER:RENEW JACKET</t>
  </si>
  <si>
    <t>Cylinder:Renew insulating jacket set fixed securely to cylinder and remove waste and debris.</t>
  </si>
  <si>
    <t>COIL HEATER:RENEW TO MEGAFLOW</t>
  </si>
  <si>
    <t>Coil Heater:Renew coil heater to megaflow cylinder with ne 3kW alloy- sheathed heater, refill, test/vent, refix, test, reset thermostat, connect, reconnect electric, test, remove debris.</t>
  </si>
  <si>
    <t>PLUMBUNIT:RENEW STD DIR 227LTR COLD NE 144LTR HOT</t>
  </si>
  <si>
    <t>Proprietary Prefabricated Hot/Cold Plumbing Units</t>
  </si>
  <si>
    <t>Plumbunit:Renew any size or type of proprietary plumbing unit with preplumbed unit comprising ne 227 ltr cold water storage tank ne 144 ltr direct pre-insulated cylinder, complete.</t>
  </si>
  <si>
    <t>Plumbunit:Renew any size or type proprietary prefabricated plumbing unit with new unit comprising ne 227 ltr polythene cold water storage tank with lid, ballvalve, Byelaw 30 kit, ne 144 ltr direct pre-insulated copper grade 3 cylinder, two 3kW top/bottom entry immersion heaters and thermostats, copper pipework, fittings, connections and valves all pre-plumbed on vented baseboards within painted steel supporting bases and framework, including turn water supply on/off, drain down, disconnect, clear away, connect to existing supply/distribution and overflow pipes etc., adjust ballvalve and float, refill, vent and test system, including all newly made joints, remake all earth bonding, reconnect electricity supply and test on completion and remove waste and debris.</t>
  </si>
  <si>
    <t>PLUMBUNIT:RENEW STD IND 227LTR COLD NE 140LTR HOT</t>
  </si>
  <si>
    <t>Plumbunit:Renew any size or type of proprietary plumbing unit with preplumbed unit comprising ne 227 ltr cold water storage tank ne 140 ltr indirect pre-insulated cylinder, complete.</t>
  </si>
  <si>
    <t>Plumbunit:Renew any size or type proprietary prefabricated plumbing unit with new unit comprising ne 227 ltr polythene cold water storage tank and ne 18 ltr feed and expansion tank with lids, ballvalves, Byelaw 30 kits, ne 140 ltr indirect pre-insulated copper grade 3 cylinder, copper pipework, fittings, connections and valves all pre-plumbed on vented baseboards within painted steel supporting bases and framework, including turn water supply on/off, drain down, disconnect, clear away, connect to existing supply/distribution and overflow pipes etc., adjust ballvalve and float, refill, vent, balance and test systems, including all newly made joints, remake all earth bonding, reconnect electricity supply and test on completion and remove waste and debris.</t>
  </si>
  <si>
    <t>CYLINDER:RENEW UNVENTED ECO 710 PRE-INSUL 190 LTR</t>
  </si>
  <si>
    <t>Cylinders - Economy 7/10 Unvented Direct Pre-Insul</t>
  </si>
  <si>
    <t>Cylinder:Turn on/off supplies, renew 190 ltr unvented pre-insulated Economy 7 or 10 cylinder, valves, exp. vessel, 2 x 3 kW immersions, thermostat, connections, vent, test system, install, bonding.</t>
  </si>
  <si>
    <t>Cylinder:Isolate supply, drain down, disconnect, clear away and renew or install 190 litre unvented pre-insulated Economy 7 or 10 copper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</si>
  <si>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ECO 710 PRE-INSUL 210 LTR</t>
  </si>
  <si>
    <t>Cylinder:Isolate supply, drain down, disconnect, renew or install 210 litre unvented pre-insulated Economy 7 or 10 cylinder with twin immersions, valves, 18 litre expansion vessel, test, bond.</t>
  </si>
  <si>
    <t>Cylinder:Isolate supply, drain down, disconnect, clear away and renew or install 210 litre unvented pre-insulated Economy 7 or 10 copper cylinder with temperature and relief valves, 24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</si>
  <si>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ECO 710 PRE-INSUL 250 LTR</t>
  </si>
  <si>
    <t>Cylinder:Isolate supply, drain down, disconnect, renew or install 250 litre unvented pre-insulated Economy 7 or 10 cylinder with twin immersions, valves, 18 litre expansion vessel, test, bond.</t>
  </si>
  <si>
    <t>Cylinder:Isolate supply, drain down, disconnect, clear away and renew or install 250 litre unvented pre-insulated Economy 7 or 10 copper cylinder with temperature and relief valves, 24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</si>
  <si>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ECO 710 PRE-INSUL 300 LTR</t>
  </si>
  <si>
    <t>Cylinder:Isolate supply, drain down, disconnect, renew or install 300 litre unvented pre-insulated Economy 7 or 10 cylinder with twin immersions, valves, 18 litre expansion vessel, test, bond.</t>
  </si>
  <si>
    <t>Cylinder:Isolate supply, drain down, disconnect, clear away and renew or install 300 litre unvented pre-insulated Economy 7 or 10 copper cylinder with temperature and relief valves, 40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</si>
  <si>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INDIRECT PRE-INSUL 190 LTR</t>
  </si>
  <si>
    <t>Cylinders - Unvented Indirect Pre-insulated</t>
  </si>
  <si>
    <t>Cylinder:Turn on/off supplies, renew 190 litre unvented pre-insulated cylinder complete with primary coil, dual thermostat, wiring centre, valves, exp vessel, connections, vent, test system, bonding.</t>
  </si>
  <si>
    <t>Cylinder:Isolate supply, drain down, disconnect, clear away and renew or install 190 litre unvented pre-insulated cylinder complete with primary coil, dual thermostat, wiring centre 2 part zone valve, temperature and pressure relief valves, 18 litre expansion vessel, connect new and existing feed and supply pipes, refill, vent and test system, including all newly made joints, remake all bonding, remove/refix shelves etc. reconnect electricity supply and test on completion and remove waste and debris.</t>
  </si>
  <si>
    <t>CYLINDER:RENEW UNVENTED INDIRECT PRE-INSUL 210 LTR</t>
  </si>
  <si>
    <t>Cylinder:Turn on/off supplies, renew 210 litre unvented pre-insulated cylinder complete with primary coil, dual thermostat, wiring centre, valves, exp vessel, connections, vent, test system, bonding.</t>
  </si>
  <si>
    <t>Cylinder:Isolate supply, drain down, disconnect, clear away and renew or install 210 litre unvented pre-insulated cylinder complete with primary coil, dual thermostat, wiring centre 2 part zone valve, temperature and pressure relief valves, 24 litre expansion vessel, connect new and existing feed and supply pipes, refill, vent and test system, including all newly made joints, remake all bonding, remove/refix shelves etc. reconnect electricity supply and test on completion and remove waste and debris.</t>
  </si>
  <si>
    <t>CYLINDER:RENEW UNVENTED INDIRECT PRE-INSUL 250 LTR</t>
  </si>
  <si>
    <t>Cylinder:Turn on/off supplies, renew 250 litre unvented pre-insulated cylinder complete with primary coil, dual thermostat, wiring centre, valves, exp vessel, connections, vent, test system, bonding.</t>
  </si>
  <si>
    <t>Cylinder:Isolate supply, drain down, disconnect, clear away and renew or install 250 litre unvented pre-insulated cylinder complete with primary coil, dual thermostat, wiring centre 2 part zone valve, temperature and pressure relief valves, 24 litre expansion vessel, connect new and existing feed and supply pipes, refill, vent and test system, including all newly made joints, remake all bonding, remove/refix shelves etc. reconnect electricity supply and test on completion and remove waste and debris.</t>
  </si>
  <si>
    <t>CYLINDER:RENEW UNVENTED INDIRECT PRE-INSUL 300 LTR</t>
  </si>
  <si>
    <t>Cylinder:Turn on/off supplies, renew 300 litre unvented pre-insulated cylinder complete with primary coil, dual thermostat, wiring centre, valves, exp vessel, connections, vent, test system, bonding.</t>
  </si>
  <si>
    <t>Cylinder:Isolate supply, drain down, disconnect, clear away and renew or install 300 litre unvented pre-insulated cylinder complete with primary coil, dual thermostat, wiring centre 2 part zone valve, temperature and pressure relief valves, 40 litre expansion vessel, connect new and existing feed and supply pipes, refill, vent and test system, including all newly made joints, remake all bonding, remove/refix shelves etc. reconnect electricity supply and test on completion and remove waste and debris.</t>
  </si>
  <si>
    <t>CYLINDER:RENEW VENTED DIRECT INSULATED 100 LTR</t>
  </si>
  <si>
    <t>Cylinders - Vented Direct Pre-insulated</t>
  </si>
  <si>
    <t>Cylinder:Turn on/off supplies, renew 100 litre vented pre-insulated Dimplex Quantum cylinder with valves, immersion heaters, thermostat, expansion vessel, connections, vent, test system, bonding.</t>
  </si>
  <si>
    <t>Cylinder:Isolate supply, drain down, disconnect, clear away and renew or install 100 litre vented pre-insulated Dimplex Quantum or other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</si>
  <si>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VENTED DIRECT INSULATED 125 LTR</t>
  </si>
  <si>
    <t>Cylinder:Turn on/off supplies, renew 125 litre vented pre-insulated Dimplex Quantum cylinder with valves, immersion heaters, thermostat, expansion vessel, connections, vent, test system, bonding.</t>
  </si>
  <si>
    <t>Cylinder:Isolate supply, drain down, disconnect, clear away and renew or install 125 litre vented pre-insulated Dimplex Quantum or other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</si>
  <si>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VENTED DIRECT INSULATED 150 LTR</t>
  </si>
  <si>
    <t>Cylinder:Turn on/off supplies, renew 150 litre vented pre-insulated Dimplex Quantum cylinder with valves, immersion heaters, thermostat, expansion vessel, connections, vent, test system, bonding.</t>
  </si>
  <si>
    <t>Cylinder:Isolate supply, drain down, disconnect, clear away and renew or install 150 litre vented pre-insulated Dimplex Quantum or other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</si>
  <si>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VENTED DIRECT INSULATED 175 LTR</t>
  </si>
  <si>
    <t>Cylinder:Turn on/off supplies, renew 175 litre vented pre-insulated Dimplex Quantum cylinder with valves, immersion heaters, thermostat, expansion vessel, connections, vent, test system, bonding.</t>
  </si>
  <si>
    <t>Cylinder:Isolate supply, drain down, disconnect, clear away and renew or install 175 litre vented pre-insulated Dimplex Quantum or other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</si>
  <si>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VENTED DIRECT INSULATED 210 LTR</t>
  </si>
  <si>
    <t>Cylinder:Turn on/off supplies, renew 210 litre vented pre-insulated Dimplex Quantum cylinder with valves, immersion heaters, thermostat, expansion vessel, connections, vent, test system, bonding.</t>
  </si>
  <si>
    <t>Cylinder:Isolate supply, drain down, disconnect, clear away and renew or install 210 litre vented pre-insulated Dimplex Quantum or other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</si>
  <si>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VENTED DIRECT INSULATED 250 LTR</t>
  </si>
  <si>
    <t>Cylinder:Turn on/off supplies, renew 250 litre vented pre-insulated Dimplex Quantum cylinder with valves, immersion heaters, thermostat, expansion vessel, connections, vent, test system, bonding.</t>
  </si>
  <si>
    <t>Cylinder:Isolate supply, drain down, disconnect, clear away and renew or install 250 litre vented pre-insulated Dimplex Quantum or other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</si>
  <si>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DIRECT INSULATED 100 LTR</t>
  </si>
  <si>
    <t>Cylinders - Unvented Direct Pre-insulated</t>
  </si>
  <si>
    <t>Cylinder:Turn on/off supplies, renew 100 litre unvented pre-insulated Dimplex Quantum cylinder with valves, immersion heaters, thermostat, expansion vessel, connections, vent, test system, bonding.</t>
  </si>
  <si>
    <t>Cylinder:Isolate supply, drain down, disconnect, clear away and renew or install 100 litre unvented pre-insulated Dimplex Quantum or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</si>
  <si>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DIRECT INSULATED 125 LTR</t>
  </si>
  <si>
    <t>Cylinder:Turn on/off supplies, renew 125 litre unvented pre-insulated Dimplex Quantum cylinder with valves, immersion heaters, thermostat, expansion vessel, connections, vent, test system, bonding.</t>
  </si>
  <si>
    <t>Cylinder:Isolate supply, drain down, disconnect, clear away and renew or install 125 litre unvented pre-insulated Dimplex Quantum or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</si>
  <si>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DIRECT INSULATED 150 LTR</t>
  </si>
  <si>
    <t>Cylinder:Turn on/off supplies, renew 150 litre unvented pre-insulated Dimplex Quantum cylinder with valves, immersion heaters, thermostat, expansion vessel, connections, vent, test system, bonding.</t>
  </si>
  <si>
    <t>Cylinder:Isolate supply, drain down, disconnect, clear away and renew or install 150 litre unvented pre-insulated Dimplex Quantum or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</si>
  <si>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DIRECT PRE-INSUL 175 LTR</t>
  </si>
  <si>
    <t>Cylinder:Turn on/off supplies, renew 175 litre unvented pre-insulated Dimplex Quantum cylinder with valves, immersion heaters, thermostat, expansion vessel, connections, vent, test system, bonding.</t>
  </si>
  <si>
    <t>Cylinder:Isolate supply, drain down, disconnect, clear away and renew or install 175 litre unvented pre-insulated Dimplex Quantum or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</si>
  <si>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DIRECT PRE-INSUL 210 LTR</t>
  </si>
  <si>
    <t>Cylinder:Turn on/off supplies, renew 210 litre unvented pre-insulated Dimplex Quantum cylinder with valves, immersion heaters, thermostat, expansion vessel, connections, vent, test system, bonding.</t>
  </si>
  <si>
    <t>Cylinder:Isolate supply, drain down, disconnect, clear away and renew or install 210 litre unvented pre-insulated Dimplex Quantum or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</si>
  <si>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UNVENTED DIRECT PRE-INSUL 250 LTR</t>
  </si>
  <si>
    <t>Cylinder:Turn on/off supplies, renew 250 litre unvented pre-insulated Dimplex Quantum cylinder with valves, immersion heaters, thermostat, expansion vessel, connections, vent, test system, bonding.</t>
  </si>
  <si>
    <t>Cylinder:Isolate supply, drain down, disconnect, clear away and renew or install 250 litre unvented pre-insulated Dimplex Quantum or equal and approved electric water heating cylinder with temperature and relief valves, 18 litre expansion vessel, connect new and existing feed and supply pipes, refill, vent and test system, including all newly made joints, install 2 no. 3kW immersion heaters (lower and upper boost) and thermostat, remake all bonding, remove/refix shelves etc. reconnect electricity supply and test on completion and remove waste and debris.</t>
  </si>
  <si>
    <t>CYLINDER:RENEW 18 LITRE EXPANSION VESSEL</t>
  </si>
  <si>
    <t>Unvented Cylinder Repairs</t>
  </si>
  <si>
    <t>Cylinder:Renew or supply and install defective or missing 18 litre expansion vessel to unvented cylinder, including turn water etc off/on, remove and fit new part, test and remove waste and debris.</t>
  </si>
  <si>
    <t>CYLINDER:RENEW 25 LITRE EXPANSION VESSEL</t>
  </si>
  <si>
    <t>Cylinder:Renew or supply and install defective or missing 25 litre expansion vessel to unvented cylinder, including turn water etc off/on, remove and fit new part, test and remove waste and debris.</t>
  </si>
  <si>
    <t>CYLINDER:RENEW 12 LITRE EXPANSION VESSEL POTABLE</t>
  </si>
  <si>
    <t>Cylinder:Renew or supply and install defective or missing 12 litre replaceable membrane potable water expansion vessel to unvented cylinder, turn water etc off/on, test, remove waste and debris.</t>
  </si>
  <si>
    <t>Cylinder:Renew or supply and install defective or missing 12 litre replaceable membrane potable water expansion vessel to unvented cylinder, including turn water etc off/on, remove and fit new part, test and remove waste and debris.</t>
  </si>
  <si>
    <t>CYLINDER:RENEW PRESSURE + TEMPERATURE RELIEF VALVE</t>
  </si>
  <si>
    <t>Cylinder:Renew or supply and install defective or missing 7 bar temperature and pressure relief valve to unvented cylinder, including turn water etc off/on, test, remove waste and debris.</t>
  </si>
  <si>
    <t>Cylinder:Renew or supply and install defective or missing 7 bar temperature and pressure relief valve to unvented cylinder, including turn water etc. off/on, remove and fit new part, test and remove waste and debris.</t>
  </si>
  <si>
    <t>CYLINDER:RENEW MULTIFUNCTION VALVE</t>
  </si>
  <si>
    <t>Cylinder:Renew or supply and install defective or missing 3.5 bar pressure reducing and 6 bar relief valve to unvented cylinder, including turn water etc off/on, test, remove waste and debris.</t>
  </si>
  <si>
    <t>Cylinder:Renew or supply and install defective or missing 3.5 bar pressure reducing and 6 bar relief valve to unvented cylinder, including turn water etc off/on, remove and fit new part, test and remove waste and debris.</t>
  </si>
  <si>
    <t>CYLINDER:RENEW EXPANSION RELIEF MANIFOLD VALVE</t>
  </si>
  <si>
    <t>Cylinder:Renew or supply and install defective or missing 6 bar pressure relief expansion manifold valve to unvented cylinder, including turn water etc off/on, test, remove waste and debris.</t>
  </si>
  <si>
    <t>Cylinder:Renew or supply and install defective or missing 6 bar pressure relief expansion manifold valve to unvented cylinder, including turn water etc off/on, remove and fit new part, test and remove waste and debris.</t>
  </si>
  <si>
    <t>CYLINDER:RENEW PRESSURE 3 PORT REDUCING VALVE</t>
  </si>
  <si>
    <t>Cylinder:Renew or supply and install defective or missing 3 port preset 3.5 bar pressure reducing valve to unvented cylinder, including turn water etc off/on, test, remove waste and debris.</t>
  </si>
  <si>
    <t>Cylinder:Renew or supply and install defective or missing 3 port preset 3.5 bar pressure reducing valve to unvented cylinder, including turn water etc off/on, remove and fit new part, test and remove waste and debris.</t>
  </si>
  <si>
    <t>CYLINDER:RENEW TUNDISH</t>
  </si>
  <si>
    <t>Cylinder:Renew or supply and install defective or missing 14mm x 22mm straight plastic tundish to unvented cylinder, including turn water etc off/on, test, remove waste and debris.</t>
  </si>
  <si>
    <t>Cylinder:Renew or supply and install defective or missing 14mm x 22mm straight plastic tundish to unvented cylinder, including turn water etc off/on, remove and fit new part, test and remove waste and debris.</t>
  </si>
  <si>
    <t>CYLINDER:RENEW 3KW HEATING ELEMENT</t>
  </si>
  <si>
    <t>Cylinder:Renew or supply and install defective or missing 3kw heating element to unvented cylinder, including turn water etc off/on, remove and fit new part, test and remove waste and debris.</t>
  </si>
  <si>
    <t>CYLINDER:RENEW 3 KW IMMERSION ELEMENT KIT</t>
  </si>
  <si>
    <t>Cylinder:Renew or supply and install defective or missing 3kw immersion element kit with 11" thermostat to unvented cylinder, including turn water etc off/on, test, remove waste and debris.</t>
  </si>
  <si>
    <t>Cylinder:Renew or supply and install defective or missing 3kw immersion element kit with 11" thermostat to unvented cylinder, including turn water etc off/on, remove and fit new part, test and remove waste and debris.</t>
  </si>
  <si>
    <t>CYLINDER:RENEW 11" THERMOSTAT</t>
  </si>
  <si>
    <t>Cylinder:Renew or supply and install defective or missing 11" thermostat to unvented cylinder, including turn water etc off/on, remove and fit new part, test and remove waste and debris.</t>
  </si>
  <si>
    <t>CYLINDER:RENEW PRESSURE REDUCING VALVE CARTRIDGE</t>
  </si>
  <si>
    <t>Cylinder:Renew or supply and install defective or missing cartridge to 3.5bar pressure relieving  or pressure reducing valve to unvented cylinder, turn water etc off/on, test, remove waste and debris.</t>
  </si>
  <si>
    <t>Cylinder:Renew or supply and install defective or missing cartridge to 3.5bar pressure relieving or pressure reducing valve to unvented cylinder, including turn water etc off/on, remove and fit new part, test and remove waste and debris.</t>
  </si>
  <si>
    <t>CYLINDER:RENEW PRESSURE RELIEF VALVE CARTRIDGE</t>
  </si>
  <si>
    <t>Cylinder:Renew or supply and install defective or missing cartridge to 6bar pressure relief expansion valve to unvented cylinder, including turn water etc off/on, test, remove waste and debris.</t>
  </si>
  <si>
    <t>Cylinder:Renew or supply and install defective or missing cartridge to 6bar pressure relief expansion valve to unvented cylinder, including turn water etc off/on, remove and fit new part, test and remove waste and debris.</t>
  </si>
  <si>
    <t>CYLINDER:RENEW ELECTRODE ANODE</t>
  </si>
  <si>
    <t>Cylinder:Renew or supply and install defective or missing titanium electrode anode to unvented cylinder, including turn water etc off/on, remove and fit new part, test and remove waste and debris.</t>
  </si>
  <si>
    <t>SCALE REDUCER:SUPPLY MAGNETIC TYPE</t>
  </si>
  <si>
    <t>Scale Reducers</t>
  </si>
  <si>
    <t>Scale Reducer:Supply and install magnetic type scale reducer to cold water supply, locate, turn water off/on, drain down/refill system, cut pipe insert scale reducer unit, connections, test.</t>
  </si>
  <si>
    <t>Scale Reducer:Supply and install magnetic type scale reducer to cold water supply including locate and turn water off, drain down as necessary, cut into existing pipe and insert scale reducer unit including all necessary connections, reinstate water supply and test and remove waste and debris.</t>
  </si>
  <si>
    <t>SCALE REDUCER:SUPPLY ELECTROLYTIC TYPE</t>
  </si>
  <si>
    <t>Scale Reducer:Supply and install electrolytic type scale reducer to cold water supply, locate, turn water off/on, drain down/refill system, cut pipe insert scale reducer unit, connections, test.</t>
  </si>
  <si>
    <t>Scale Reducer:Supply and install electrolytic type scale reducer to cold water supply including locate and turn water off, drain down as necessary, cut into existing pipe and insert scale reducer unit including all necessary connections, reinstate water supply and test and remove waste and debris.</t>
  </si>
  <si>
    <t>SCALE REDUCER:SUPPLY CHEMICAL TYPE</t>
  </si>
  <si>
    <t>Scale Reducer:Supply and install chemical in line scale reducer to cold water supply, locate, turn water off/on, drain down/refill system, cut pipe insert scale reducer unit, connections, test.</t>
  </si>
  <si>
    <t>Scale Reducer:Supply and install chemical in line scale reducer to cold water supply including locate and turn water off, drain down as necessary, cut into existing pipe and insert scale reducer unit including fix two stop valves, make all necessary connections and test and remove waste and debris.</t>
  </si>
  <si>
    <t>SCALE REDUCER:RECHARGE CHEMICAL TYPE</t>
  </si>
  <si>
    <t>Scale Reducer:Gain access and recharge any type of chemical scale reducer.</t>
  </si>
  <si>
    <t>SCALE REDUCER:ELECTRO MAGNETIC NON INTRUSIVE TYPE</t>
  </si>
  <si>
    <t>Scale Reducer:Supply and install electronic Water King non intrusive type scale reducer locate, turn water off/on, drain down/refill system, test.</t>
  </si>
  <si>
    <t>Scale Reducer:Supply and install electronic 'Water King' non intrusive type scale reducer to hot or cold water pipes complete, computerised control unit with internal transformer hardwired to fused electrical outlet, wire aerials coiled around pipework and secured, make all necessary connections and test and remove waste and debris.</t>
  </si>
  <si>
    <t>BACK SURGING/VENTING:2 NO STOREY BLOCK</t>
  </si>
  <si>
    <t>Blocks</t>
  </si>
  <si>
    <t>Back Surging/Venting</t>
  </si>
  <si>
    <t>Back Surging/Venting:Investigate back surging, venting or other fault attributable to unidentified individual property within 2 storey block of flats, investigate, locate, rectify fault, test, report.</t>
  </si>
  <si>
    <t>Back Surging/Venting:Investigate incidence of back surging, venting of heating system or other fault attributable to individual property within block that cannot be identified within 2 storey block of flats. Investigate, locate offending property and rectify fault including access all intake cupboards, ducts, service voids and properties, isolate water supply, drain down, remove leaking or defective fitting of any type of any diameter, prepare existing pipework and renew fitting including any cutting and threading of pipes etc., reinstate water supply and pipe lagging and test on completion, provide written report and remove waste and debris.</t>
  </si>
  <si>
    <t>BACK SURGING/VENTING:3-5 NO STOREY BLOCK</t>
  </si>
  <si>
    <t>Back Surging/Venting:Investigate back surging, venting or other fault attributable to unidentified individual property within 3-5 storey block of flats, investigate, locate, rectify fault, test.</t>
  </si>
  <si>
    <t>Back Surging/Venting:Investigate incidence of back surging, venting of heating system or other fault attributable to individual property within block that cannot be identified within 3-5 storey block of flats. Investigate, locate offending property and rectify fault including access all intake cupboards, ducts, service voids and properties, isolate water supply, drain down, remove leaking or defective fitting of any type of any diameter, prepare existing pipework and renew fitting including any cutting and threading of pipes etc., reinstate water supply and pipe lagging and test on completion, provide written report and remove waste and debris.</t>
  </si>
  <si>
    <t>BACK SURGING/VENTING:6-11 NO STOREY BLOCK</t>
  </si>
  <si>
    <t>Back Surging/Venting:Investigate back surging, venting or other fault attributable to unidentified individual property within 6-11 storey block of flats, investigate, locate, rectify fault, test.</t>
  </si>
  <si>
    <t>Back Surging/Venting:Investigate incidence of back surging, venting of heating system or other fault attributable to individual property within block that cannot be identified within 6-11 storey block of flats. Investigate, locate offending property and rectify fault including access all intake cupboards, ducts, service voids and properties, isolate water supply, drain down, remove leaking or defective fitting of any type of any diameter, prepare existing pipework and renew fitting including any cutting and threading of pipes etc., reinstate water supply and pipe lagging and test on completion, provide written report and remove waste and debris.</t>
  </si>
  <si>
    <t>BACK SURGING/VENTING:12+ NO STOREY BLOCK</t>
  </si>
  <si>
    <t>Back Surging/Venting:Investigate back surging, venting or other fault attributable to unidentified individual property within 12 or more storey block of flats, investigate, locate, rectify fault, test</t>
  </si>
  <si>
    <t>Back Surging/Venting:Investigate incidence of back surging, venting of heating system or other fault attributable to individual property within block that cannot be identified within 12 or more storey block of flats. Investigate, locate offending property and rectify fault including access all intake cupboards, ducts, service voids and properties, isolate water supply, drain down, remove leaking or defective fitting of any type of any diameter, prepare existing pipework and renew fitting including any cutting and threading of pipes etc., reinstate water supply and pipe lagging and test on completion, provide written report and remove waste and debris.</t>
  </si>
  <si>
    <t>RECTIFY LEAK:AFFECTING 2 NO FLOORS OF BLOCK</t>
  </si>
  <si>
    <t>Rectify Leaks</t>
  </si>
  <si>
    <t>Rectify Leak:Affecting 2No. floors of block of flats, access all intake cupboards, ducts etc and properties, isolate and drain down, remove/renew any defective fitting, reinstate water, test, report.</t>
  </si>
  <si>
    <t>Rectify Leak:Affecting 2No. floors of block of flats, investigate locate and rectify leak to block of flats including access all intake cupboards, ducts, service voids and properties, isolate water supply, drain down, remove leaking/defective fitting of any type of any diameter, prepare existing pipework and renew fitting including any cutting and threading of pipes etc., reinstate water supply and pipe lagging and test on completion, provide written report and remove waste and debris.</t>
  </si>
  <si>
    <t>RECTIFY LEAK:3-5 NO FLOORS OF BLOCK</t>
  </si>
  <si>
    <t>Rectify Leak:Affecting 3-5 floors of block of flats, access all intake cupboards, ducts etc and properties, isolate and drain down, remove/renew any defective fitting, reinstate water, test, report.</t>
  </si>
  <si>
    <t>Rectify Leak:Affecting 3-5No. floors of block of flats, investigate locate and rectify leak to block of flats including access all intake cupboards, ducts, service voids and properties, isolate water supply, drain down, remove leaking/defective fitting of any type of any diameter, prepare existing pipework and renew fitting including any cutting and threading of pipes etc., reinstate water supply and pipe lagging and test on completion, provide written report and remove waste and debris.</t>
  </si>
  <si>
    <t>RECTIFY LEAK:6-11 NO FLOORS OF BLOCK</t>
  </si>
  <si>
    <t>Rectify Leak:Affecting 6-11 floors of block of flats, access all intake cupboards, ducts etc and properties, isolate and drain down, remove/renew any defective fitting, reinstate water, test, report.</t>
  </si>
  <si>
    <t>Rectify Leak:Affecting 6-11No. floors of block of flats, investigate locate and rectify leak to block of flats including access all intake cupboards, ducts, service voids and properties, isolate water supply, drain down, remove leaking/defective fitting of any type of any diameter, prepare existing pipework and renew fitting including any cutting and threading of pipes etc., reinstate water supply and pipe lagging and test on completion, provide written report and remove waste and debris.</t>
  </si>
  <si>
    <t>RECTIFY LEAK:12+ NO FLOORS OF BLOCK</t>
  </si>
  <si>
    <t>Rectify Leak:Affecting 12 and over floor building, access all intake cupboards, ducts etc, toilet/wetrooms, isolate, drain down, remove/renew any defective fitting, reinstate water, test, report.</t>
  </si>
  <si>
    <t>Rectify Leak:Affecting 12 or more floor building, investigate locate and rectify leak to building including access all intake cupboards, ducts, service voids, toilets and wetrooms and properties, isolate water supply, drain down, remove leaking/defective fitting of any type of any diameter, prepare existing pipework and renew fitting including any cutting and threading of pipes etc., reinstate water supply and pipe lagging and test on completion, provide written report and remove waste and debris.</t>
  </si>
  <si>
    <t>BLOCK SHUTDOWN:2 NO STOREY BLOCK</t>
  </si>
  <si>
    <t>Shutdowns</t>
  </si>
  <si>
    <t>Block Shutdown:Give residents 24 hours notice and turn off water to 2 storey block for 12 hours for 3rd party works to be carried out, reinstate supply, renotified upon reinstatement.</t>
  </si>
  <si>
    <t>Block Shutdown:Turn off water supplies to 2 storey block for no longer than 12 hours for third party works to be carried out. Upon completion of third party works reinstate supply to block. Ensure that all residents have been notified no less than 24 hours prior to isolation of supplies and are re notified upon reinstatement.</t>
  </si>
  <si>
    <t>BLOCK SHUTDOWN:3-5 NO STOREY BLOCK</t>
  </si>
  <si>
    <t>Block Shutdown:Give residents 24 hours notice and turn off water to 3 -5 storey block for 12 hours for 3rd party works to be carried out, reinstate supply, renotified upon reinstatement.</t>
  </si>
  <si>
    <t>Block Shutdown:Turn off water supplies to 3-5 storey block for no longer than 12 hours for third party works to be carried out. Upon completion of third party works reinstate supply to block. Ensure that all residents have been notified no less than 24 hours prior to isolation of supplies and are re notified upon reinstatement.</t>
  </si>
  <si>
    <t>BLOCK SHUTDOWN:6-11 NO STOREY BLOCK</t>
  </si>
  <si>
    <t>Block Shutdown:Give residents 24 hours notice and turn off water to 6-11 storey block for 12 hours for 3rd party works to be carried out, reinstate supply, renotified upon reinstatement.</t>
  </si>
  <si>
    <t>Block Shutdown:Turn off water supplies to 6-11 storey block for no longer than 12 hours for third party works to be carried out. Upon completion of third party works reinstate supply to block. Ensure that all residents have been notified no less than 24 hours prior to isolation of supplies and are re notified upon reinstatement.</t>
  </si>
  <si>
    <t>BLOCK SHUTDOWN:12+ NO STOREY BLOCK</t>
  </si>
  <si>
    <t>Block Shutdown:Give residents 24 hours notice and turn off water to 12 or more storey block for 12 hours for 3rd party works to be carried out, reinstate supply, renotify upon reinstatement.</t>
  </si>
  <si>
    <t>Block Shutdown:Turn off water supplies to 12+ storey block for no longer than 12 hours for third party works to be carried out. Upon completion of third party works reinstate supply to block. Ensure that all residents have been notified no less than 24 hours prior to isolation of supplies and are re notified upon reinstatement.</t>
  </si>
  <si>
    <t>690001</t>
  </si>
  <si>
    <t>690003</t>
  </si>
  <si>
    <t>690005</t>
  </si>
  <si>
    <t>VOID:DRAIN DOWN HOT AND COLD WATER</t>
  </si>
  <si>
    <t>Safety Checks and Drain Downs</t>
  </si>
  <si>
    <t>Void:Drain down hot and cold domestic water system to void property.</t>
  </si>
  <si>
    <t>VOID:REFILL HOT AND COLD WATER</t>
  </si>
  <si>
    <t>Void:Refill hot and cold domestic water system to void property and check incoming water supply.</t>
  </si>
  <si>
    <t>VOID:SAFETY CHECK HOT AND COLD WATER</t>
  </si>
  <si>
    <t>Void:Carry out safety check of complete hot and cold water plumbing and waste installation to any void property and provide written report to the CR.</t>
  </si>
  <si>
    <t>Void:Carry out safety check of complete hot and cold water plumbing and waste installation to any void property and provide written report to the Client Representative.</t>
  </si>
  <si>
    <t>696001</t>
  </si>
  <si>
    <t>696005</t>
  </si>
  <si>
    <t>696007</t>
  </si>
  <si>
    <t>696009</t>
  </si>
  <si>
    <t>696011</t>
  </si>
  <si>
    <t>696013</t>
  </si>
  <si>
    <t>696015</t>
  </si>
  <si>
    <t>696017</t>
  </si>
  <si>
    <t>696021</t>
  </si>
  <si>
    <t>696022</t>
  </si>
  <si>
    <t>696023</t>
  </si>
  <si>
    <t>696025</t>
  </si>
  <si>
    <t>TOILET ROLL HOLDER:RENEW CHROMIUM PLATED</t>
  </si>
  <si>
    <t>Bathroom Ancillaries</t>
  </si>
  <si>
    <t>Toilet Roll Holder:Renew or supply and fix new proprietary chromium plated toilet roll holder securely fixed to structure including plugging as necessary.</t>
  </si>
  <si>
    <t>TOWEL RAIL:RENEW</t>
  </si>
  <si>
    <t>Towel Rail:Renew or supply and fix new proprietary chromium plated towel rail 610mm long securely fixed to structure including plugging as necessary.</t>
  </si>
  <si>
    <t>TOWEL HOLDER:RENEW</t>
  </si>
  <si>
    <t>Towel Holder:Renew or supply and fix new proprietary chromium plated two arm towel holder securely fixed to structure including plugging as necessary.</t>
  </si>
  <si>
    <t>SOAP DISH:RENEW</t>
  </si>
  <si>
    <t>Soap Dish:Renew or supply and fix new proprietary chromium plated soap dish, with concealed fixing, securely fixed to structure including plugging as necessary.</t>
  </si>
  <si>
    <t>TOOTHBRUSH/TUMBLER HOLDER:RENEW</t>
  </si>
  <si>
    <t>Toothbrush/Tumbler Holder:Renew or supply and fix new chromium plated toothbrush and tumbler holder with concealed fixing, securely fixed to structure including plugging as necessary.</t>
  </si>
  <si>
    <t>DRYER:RENEW INTERNAL TIDYDRY</t>
  </si>
  <si>
    <t>Dryer:Renew or supply and install Tidydry or other equal and approved 5 line internal clothes dryer and hook, both plugged and screwed to any background and make good to all finishes.</t>
  </si>
  <si>
    <t>Dryer:Renew or supply and install 'Tidydry' or other equal and approved 5 line internal clothes dryer and hook, both plugged and screwed to any background and make good all finishes.</t>
  </si>
  <si>
    <t>DRYER:REFIX INTERNAL TIDYDRY</t>
  </si>
  <si>
    <t>Dryer:Refix Tidydry or similar 5 line internal clothes dryer and hook to any background and make good to all finishes.</t>
  </si>
  <si>
    <t>Dryer:Refix 'Tidydry' or similar 5 line internal clothes dryer and hook to any background and make good all finishes.</t>
  </si>
  <si>
    <t>BATHROOM CABINET:RENEW</t>
  </si>
  <si>
    <t>Bathroom Cabinet:Renew or supply and fix new lockable double bathroom or first aid cabinet of any type complete with shelves and two keys, remove unit, fix cabinet securely to structure make good.</t>
  </si>
  <si>
    <t>Bathroom Cabinet:Renew or supply and fix new lockable double bathroom or first aid cabinet of any type complete with shelves and two keys, remove existing defective unit and clear away if necessary, fix cabinet securely to structure including plugging, screwing and making good as necessary.</t>
  </si>
  <si>
    <t>GLASS SHELF:RENEW</t>
  </si>
  <si>
    <t>Glass Shelf:Renew or supply and install new bathroom glass shelf ne 600mm long x 127mm wide to existing brackets.</t>
  </si>
  <si>
    <t>Glass Shelf:Renew or supply and install new bathroom glass shelf ne 600mm long x 127mm wide existing brackets.</t>
  </si>
  <si>
    <t>GLASS SHELF:RENEW INCLUDING BRACKETS</t>
  </si>
  <si>
    <t>Glass Shelf:Renew or supply and fix new bathroom glass shelf ne 600mm long x 127mm wide complete with chromium plated glass shelf brackets, brackets securely fixed to structure.</t>
  </si>
  <si>
    <t>Glass Shelf:Renew or supply and fix new bathroom glass shelf ne 600mm long x 127mm wide complete with chromium plated glass shelf brackets, brackets securely fixed to structure including plugging as necessary.</t>
  </si>
  <si>
    <t>GLASS SHELF BRACKET:RENEW</t>
  </si>
  <si>
    <t>Glass Shelf Bracket:Renew chromium plated glass shelf bracket, including remove, set aside and refix shelf as necessary, bracket securely fixed to structure including plugging as necessary.</t>
  </si>
  <si>
    <t>BATHROOM:REFIX ANCILLARY</t>
  </si>
  <si>
    <t>Bathroom Toilets, Wet Rooms:Securely refix any ancillary fitting, toilet roll holder, towel holder, soap dish, shelf, cabinet etc, to any background, plugging, screwing and making good as necessary.</t>
  </si>
  <si>
    <t>Bathroom Toilets, Wet Rooms:Securely refix any ancillary fitting, toilet roll holder, towel holder, soap dish, shelf, cabinet etc., having up to 4 No. screws, to structure of any background including plugging, screwing and making good as necessary.</t>
  </si>
  <si>
    <t>698001</t>
  </si>
  <si>
    <t>698003</t>
  </si>
  <si>
    <t>698005</t>
  </si>
  <si>
    <t>698007</t>
  </si>
  <si>
    <t>698009</t>
  </si>
  <si>
    <t>698011</t>
  </si>
  <si>
    <t>FIRE EXTINGUISHER:RENEW 9LTR WATER</t>
  </si>
  <si>
    <t>Fire Fighting Equipment</t>
  </si>
  <si>
    <t>Fire Extinguisher:Renew or supply and fix 9 litre water fire extinguisher (fire rating 13A) Class A fires, supply and fix bracket fixed to wall, and dispose of existing extinguisher to approved tip.</t>
  </si>
  <si>
    <t>Fire Extinguisher:Renew or supply and fix 9 litre water fire extinguisher (fire rating 13A) Class A fires, including supply and fix bracket fixed to any background and dispose of existing extinguisher to approved disposal site.</t>
  </si>
  <si>
    <t>FIRE EXTINGUISHER:RENEW 9LTR FOAM</t>
  </si>
  <si>
    <t>Fire Extinguisher:Renew or supply and fix 9 litre foam fire extinguisher (fire rating 13A) Class A and B fires, supply and fix bracket fixed to wall, dispose of existing extinguisher to approved tip.</t>
  </si>
  <si>
    <t>Fire Extinguisher:Renew or supply and fix 9 litre foam fire extinguisher (fire rating 13A) Class A and B fires, including supply and fix bracket fixed to any background and dispose of existing extinguisher to approved disposal site.</t>
  </si>
  <si>
    <t>FIRE EXTINGUISHER:RENEW DRY POWDER 1KG</t>
  </si>
  <si>
    <t>Fire Extinguisher:Renew or supply and fix 1kg capacity 12gm CO2 cartridge, Class A, B and C fires (fire rating 5A:34B) supply, fix bracket to any wall, dispose of existing to approved tip.</t>
  </si>
  <si>
    <t>Fire Extinguisher:Renew or supply and fix 1kg capacity 12gm CO2 cartridge, Class A, B and C fires (fire rating 5A:34B) including supply and fix bracket fixed to any background and dispose of existing extinguisher to approved disposal site.</t>
  </si>
  <si>
    <t>FIRE EXTINGUISHER:RENEW DRY POWDER 2KG</t>
  </si>
  <si>
    <t>Fire Extinguisher:Renew or supply and fix 2kg capacity 28gm CO2 cartridge, Class A, B and C fires (fire rating 5A:34B) supply, fix bracket to any wall, dispose of existing to approved tip.</t>
  </si>
  <si>
    <t>Fire Extinguisher:Renew or supply and fix 2kg capacity 28gm CO2 cartridge, Class A, B and C fires (fire rating 5A:34B) including supply and fix bracket fixed to any background and dispose of existing extinguisher to approved disposal site.</t>
  </si>
  <si>
    <t>FIRE EXTINGUISHER:RENEW CARBON DIOXIDE</t>
  </si>
  <si>
    <t>Fire Extinguisher:Renew or supply and fix 2kg capacity CO2 type with horn and hose, Class B fires (fire rating 34B) supply, fix bracket to any wall, dispose of existing to approved tip.</t>
  </si>
  <si>
    <t>Fire Extinguisher:Renew or supply and fix 2kg capacity CO2 type with horn and hose, Class B fires (fire rating 34B) including supply and fix bracket fixed to any background and dispose of existing extinguisher to approved disposal site.</t>
  </si>
  <si>
    <t>FIRE BLANKET:RENEW OR SUPPLY</t>
  </si>
  <si>
    <t>Fire Blanket:Renew or supply and install any 1200x1200mm fire blanket, packed and ready for use, including mounting bracket and fixing in place and remove waste and debris.</t>
  </si>
  <si>
    <t>705001</t>
  </si>
  <si>
    <t>705003</t>
  </si>
  <si>
    <t>706001</t>
  </si>
  <si>
    <t>TANK:RENEW 18 LITRE FEED AND EXPANSION</t>
  </si>
  <si>
    <t>Tanks - Feed and Expansion</t>
  </si>
  <si>
    <t>Tank:Renew with 18 litre plastic feed and expansion cold water storage tank, lid, jacket, ballvalve, float Byelaw 30 kit, turn water off/on, drain/refill system, install corrosion inhibitor.</t>
  </si>
  <si>
    <t>Tank:Renew with 18 litre plastic feed and expansion cold water storage tank, lid, including Byelaw 30 kit turn water off/on, drain/refill system and install corrosion inhibitor, adjust and connect pipework, fix new insulation jacket, ballvalve and float and remove old tank, test on completion and remove waste and debris.</t>
  </si>
  <si>
    <t>TANK:DRAIN CLEAN OUT REFILL FEED AND EXPANSION</t>
  </si>
  <si>
    <t>Tank:Isolate supply and drain down 18 litre feed and expansion cold water storage tank thoroughly clean out, reinstate water supply, refill tank and install corrosion inhibitor test on completion.</t>
  </si>
  <si>
    <t>Tank:Isolate supply and drain down 18 litre feed and expansion cold water storage tank thoroughly clean out, reinstate water supply, refill tank and install corrosion inhibitor test on completion and remove waste and debris.</t>
  </si>
  <si>
    <t>TANK:RENEW INSULATION TO FEED AND EXPANSION</t>
  </si>
  <si>
    <t>Tank:Renew insulating jacket set fixed securely to 18 litre feed and expansion cold water storage tank and remove waste and debris.</t>
  </si>
  <si>
    <t>General Building Craftsperson</t>
  </si>
  <si>
    <t>RATE (£)</t>
  </si>
  <si>
    <t>019996(A)</t>
  </si>
  <si>
    <t>019996(B)</t>
  </si>
  <si>
    <t>Out of Hours Call Handling – Extra Over for Holidays (Approx 10 per annum)</t>
  </si>
  <si>
    <t>RATE (£ PER HOUR FOR 1ST HR TO INC CALL OUT FEE)</t>
  </si>
  <si>
    <t>899999(A)</t>
  </si>
  <si>
    <t>Electrician</t>
  </si>
  <si>
    <t>199999(A)</t>
  </si>
  <si>
    <t>099999(A)</t>
  </si>
  <si>
    <t>RATE (£ PER HOUR FROM 2ND HR ONWARDS (TIME ON SITE ONLY))</t>
  </si>
  <si>
    <t>899999(B)</t>
  </si>
  <si>
    <t>199999(B)</t>
  </si>
  <si>
    <t>099999(B)</t>
  </si>
  <si>
    <t xml:space="preserve">The Rates in the Schedule of Rates as adjusted by the Provider’s tendered percentages as set out in the Price Schedule below include for all costs of complying with the Provider’s obligations under this Contract including preliminaries costs, Central Overheads </t>
  </si>
  <si>
    <t>and Profit.</t>
  </si>
  <si>
    <t>and if your cost is £90, please populate with 90%**</t>
  </si>
  <si>
    <t>**PLEASE POPULATE ALL CELLS HIGHLIGHTED YELLOW. The NHF rate = 100% so please increase or decrease the percentage accordingly.  E.G., If NHF rate is £100 and your cost is £110, please populate with 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</si>
</sst>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0" x14ac:knownFonts="1">
    <font>
      <sz val="11"/>
      <color theme="1"/>
      <name val="Calibri"/>
      <family val="2"/>
      <scheme val="minor"/>
    </font>
    <font>
      <sz val="12"/>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
      <sz val="12"/>
      <color theme="1"/>
      <name val="Calibri"/>
      <family val="2"/>
      <scheme val="minor"/>
    </font>
    <font>
      <sz val="12"/>
      <color rgb="FFFF0000"/>
      <name val="Arial"/>
      <family val="2"/>
    </font>
    <font>
      <b/>
      <sz val="12"/>
      <color theme="1"/>
      <name val="Arial"/>
      <family val="2"/>
    </font>
    <font>
      <b/>
      <u/>
      <sz val="14"/>
      <color rgb="FFFF0000"/>
      <name val="Arial"/>
      <family val="2"/>
    </font>
    <font>
      <sz val="10"/>
      <color theme="1"/>
      <name val="Arial"/>
      <family val="2"/>
    </font>
    <font>
      <b/>
      <u val="doubleAccounting"/>
      <sz val="12"/>
      <color theme="1"/>
      <name val="Arial"/>
      <family val="2"/>
    </font>
    <font>
      <u val="double"/>
      <sz val="12"/>
      <color theme="1"/>
      <name val="Arial"/>
      <family val="2"/>
    </font>
    <font>
      <u val="doubleAccounting"/>
      <sz val="12"/>
      <color theme="1"/>
      <name val="Arial"/>
      <family val="2"/>
    </font>
    <font>
      <b/>
      <sz val="11"/>
      <color theme="1"/>
      <name val="Calibri"/>
      <family val="2"/>
      <scheme val="minor"/>
    </font>
    <font>
      <b/>
      <sz val="9"/>
      <color theme="1"/>
      <name val="Calibri Light"/>
      <family val="2"/>
    </font>
    <font>
      <sz val="9"/>
      <color theme="1"/>
      <name val="Calibri Light"/>
      <family val="2"/>
    </font>
    <font>
      <u/>
      <sz val="12"/>
      <name val="Arial"/>
      <family val="2"/>
    </font>
    <font>
      <i/>
      <sz val="12"/>
      <color theme="1"/>
      <name val="Arial"/>
      <family val="2"/>
    </font>
    <font>
      <sz val="9"/>
      <color theme="1"/>
      <name val="Calibri Light"/>
      <family val="2"/>
      <scheme val="major"/>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auto="1"/>
      </bottom>
      <diagonal/>
    </border>
  </borders>
  <cellStyleXfs count="5">
    <xf numFmtId="0" fontId="0" fillId="0" borderId="0"/>
    <xf numFmtId="0" fontId="3"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cellStyleXfs>
  <cellXfs count="121">
    <xf numFmtId="0" fontId="0" fillId="0" borderId="0" xfId="0"/>
    <xf numFmtId="0" fontId="4" fillId="0" borderId="1" xfId="2" applyFont="1" applyBorder="1" applyAlignment="1">
      <alignment horizontal="center" vertical="center"/>
    </xf>
    <xf numFmtId="164" fontId="4" fillId="4" borderId="1" xfId="0" applyNumberFormat="1" applyFont="1" applyFill="1" applyBorder="1" applyAlignment="1" applyProtection="1">
      <alignment horizontal="center" vertical="center" wrapText="1"/>
      <protection locked="0"/>
    </xf>
    <xf numFmtId="44" fontId="4" fillId="4" borderId="1" xfId="0" applyNumberFormat="1"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wrapText="1"/>
      <protection locked="0"/>
    </xf>
    <xf numFmtId="0" fontId="8" fillId="0" borderId="1" xfId="2" applyFont="1" applyBorder="1" applyAlignment="1">
      <alignment horizontal="center" vertical="center"/>
    </xf>
    <xf numFmtId="44" fontId="16" fillId="0" borderId="8" xfId="0" applyNumberFormat="1" applyFont="1" applyBorder="1" applyAlignment="1">
      <alignment horizontal="left" vertical="center" wrapText="1"/>
    </xf>
    <xf numFmtId="44" fontId="16" fillId="0" borderId="7" xfId="0" applyNumberFormat="1" applyFont="1" applyBorder="1" applyAlignment="1">
      <alignment horizontal="left" vertical="center" wrapText="1"/>
    </xf>
    <xf numFmtId="0" fontId="15" fillId="2" borderId="1" xfId="0" applyFont="1" applyFill="1" applyBorder="1" applyAlignment="1">
      <alignment horizontal="left" vertical="center" wrapText="1"/>
    </xf>
    <xf numFmtId="44" fontId="15" fillId="2" borderId="1" xfId="0" applyNumberFormat="1" applyFont="1" applyFill="1" applyBorder="1" applyAlignment="1">
      <alignment horizontal="left" vertical="center" wrapText="1"/>
    </xf>
    <xf numFmtId="0" fontId="14" fillId="0" borderId="0" xfId="0" applyFont="1" applyAlignment="1">
      <alignment horizontal="left" vertical="center" wrapText="1"/>
    </xf>
    <xf numFmtId="0" fontId="16" fillId="0" borderId="8" xfId="0" applyFont="1" applyBorder="1" applyAlignment="1">
      <alignment horizontal="left" vertical="center" wrapText="1"/>
    </xf>
    <xf numFmtId="0" fontId="0" fillId="0" borderId="0" xfId="0" applyAlignment="1">
      <alignment horizontal="left" vertical="center" wrapText="1"/>
    </xf>
    <xf numFmtId="0" fontId="16" fillId="0" borderId="7" xfId="0" applyFont="1" applyBorder="1" applyAlignment="1">
      <alignment horizontal="left" vertical="center" wrapText="1"/>
    </xf>
    <xf numFmtId="44" fontId="0" fillId="0" borderId="0" xfId="0" applyNumberFormat="1" applyAlignment="1">
      <alignment horizontal="left" vertical="center" wrapText="1"/>
    </xf>
    <xf numFmtId="0" fontId="15" fillId="2" borderId="1"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0" xfId="0" applyAlignment="1">
      <alignment horizontal="center" vertical="center" wrapText="1"/>
    </xf>
    <xf numFmtId="44" fontId="16" fillId="0" borderId="7" xfId="0" applyNumberFormat="1" applyFont="1" applyBorder="1" applyAlignment="1">
      <alignment vertical="center"/>
    </xf>
    <xf numFmtId="44" fontId="16" fillId="0" borderId="13" xfId="0" applyNumberFormat="1" applyFont="1" applyBorder="1" applyAlignment="1">
      <alignment vertical="center"/>
    </xf>
    <xf numFmtId="0" fontId="16" fillId="0" borderId="7" xfId="0" applyFont="1" applyBorder="1" applyAlignment="1">
      <alignment vertical="center"/>
    </xf>
    <xf numFmtId="0" fontId="16" fillId="0" borderId="7" xfId="0" applyFont="1" applyBorder="1" applyAlignment="1">
      <alignment vertical="center" wrapText="1"/>
    </xf>
    <xf numFmtId="0" fontId="16" fillId="0" borderId="13" xfId="0" applyFont="1" applyBorder="1" applyAlignment="1">
      <alignment vertical="center"/>
    </xf>
    <xf numFmtId="0" fontId="16" fillId="0" borderId="13" xfId="0" applyFont="1" applyBorder="1" applyAlignment="1">
      <alignment vertical="center" wrapText="1"/>
    </xf>
    <xf numFmtId="0" fontId="16" fillId="0" borderId="7" xfId="0" applyFont="1" applyBorder="1" applyAlignment="1">
      <alignment horizontal="center" vertical="center"/>
    </xf>
    <xf numFmtId="0" fontId="16" fillId="0" borderId="13" xfId="0" applyFont="1" applyBorder="1" applyAlignment="1">
      <alignment horizontal="center" vertical="center"/>
    </xf>
    <xf numFmtId="0" fontId="19" fillId="0" borderId="7" xfId="0" applyFont="1" applyBorder="1" applyAlignment="1">
      <alignment horizontal="left" vertical="center" wrapText="1"/>
    </xf>
    <xf numFmtId="0" fontId="19" fillId="0" borderId="13" xfId="0" applyFont="1" applyBorder="1" applyAlignment="1">
      <alignment horizontal="left" vertical="center" wrapText="1"/>
    </xf>
    <xf numFmtId="0" fontId="0" fillId="0" borderId="0" xfId="0" applyAlignment="1">
      <alignment vertical="center" wrapText="1"/>
    </xf>
    <xf numFmtId="0" fontId="16" fillId="0" borderId="8" xfId="0" applyFont="1" applyBorder="1" applyAlignment="1">
      <alignment vertical="center" wrapText="1"/>
    </xf>
    <xf numFmtId="44" fontId="15" fillId="2" borderId="1" xfId="0" applyNumberFormat="1" applyFont="1" applyFill="1" applyBorder="1" applyAlignment="1">
      <alignment horizontal="center" vertical="center" wrapText="1"/>
    </xf>
    <xf numFmtId="44" fontId="16" fillId="0" borderId="8" xfId="0" applyNumberFormat="1" applyFont="1" applyBorder="1" applyAlignment="1">
      <alignment horizontal="center" vertical="center" wrapText="1"/>
    </xf>
    <xf numFmtId="44" fontId="16" fillId="0" borderId="7" xfId="0" applyNumberFormat="1" applyFont="1" applyBorder="1" applyAlignment="1">
      <alignment horizontal="center" vertical="center" wrapText="1"/>
    </xf>
    <xf numFmtId="0" fontId="16" fillId="0" borderId="13" xfId="0" applyFont="1" applyBorder="1" applyAlignment="1">
      <alignment horizontal="center" vertical="center" wrapText="1"/>
    </xf>
    <xf numFmtId="44" fontId="16" fillId="0" borderId="13" xfId="0" applyNumberFormat="1" applyFont="1" applyBorder="1" applyAlignment="1">
      <alignment horizontal="center" vertical="center" wrapText="1"/>
    </xf>
    <xf numFmtId="0" fontId="1" fillId="0" borderId="1" xfId="2" applyBorder="1" applyAlignment="1">
      <alignment vertical="center"/>
    </xf>
    <xf numFmtId="0" fontId="1" fillId="0" borderId="0" xfId="2" applyAlignment="1">
      <alignment vertical="center"/>
    </xf>
    <xf numFmtId="0" fontId="1" fillId="0" borderId="3" xfId="2" applyBorder="1" applyAlignment="1">
      <alignment vertical="center"/>
    </xf>
    <xf numFmtId="0" fontId="1" fillId="0" borderId="0" xfId="2" applyAlignment="1">
      <alignment vertical="center" wrapText="1"/>
    </xf>
    <xf numFmtId="0" fontId="17" fillId="0" borderId="0" xfId="1" applyFont="1" applyFill="1" applyAlignment="1">
      <alignment vertical="center" wrapText="1"/>
    </xf>
    <xf numFmtId="44" fontId="1" fillId="0" borderId="3" xfId="2" applyNumberFormat="1" applyBorder="1" applyAlignment="1">
      <alignment vertical="center"/>
    </xf>
    <xf numFmtId="0" fontId="17" fillId="0" borderId="0" xfId="1" applyFont="1" applyAlignment="1">
      <alignment vertical="center" wrapText="1"/>
    </xf>
    <xf numFmtId="0" fontId="5" fillId="0" borderId="0" xfId="1" applyFont="1" applyFill="1" applyAlignment="1">
      <alignment vertical="center" wrapText="1"/>
    </xf>
    <xf numFmtId="0" fontId="5" fillId="0" borderId="0" xfId="1" quotePrefix="1" applyFont="1" applyFill="1" applyAlignment="1">
      <alignment vertical="center" wrapText="1"/>
    </xf>
    <xf numFmtId="0" fontId="5" fillId="0" borderId="0" xfId="3" applyAlignment="1">
      <alignment vertical="center" wrapText="1"/>
    </xf>
    <xf numFmtId="0" fontId="5" fillId="0" borderId="0" xfId="1" applyFont="1" applyFill="1" applyAlignment="1">
      <alignment vertical="center"/>
    </xf>
    <xf numFmtId="0" fontId="5" fillId="0" borderId="0" xfId="3" applyAlignment="1">
      <alignment vertical="center"/>
    </xf>
    <xf numFmtId="0" fontId="7" fillId="0" borderId="0" xfId="2" applyFont="1" applyAlignment="1">
      <alignment horizontal="left" vertical="center" wrapText="1"/>
    </xf>
    <xf numFmtId="0" fontId="1" fillId="0" borderId="4" xfId="2" applyBorder="1" applyAlignment="1">
      <alignment horizontal="left" vertical="center"/>
    </xf>
    <xf numFmtId="0" fontId="1" fillId="0" borderId="5" xfId="2" applyBorder="1" applyAlignment="1">
      <alignment vertical="center"/>
    </xf>
    <xf numFmtId="44" fontId="1" fillId="0" borderId="1" xfId="2" applyNumberFormat="1" applyBorder="1" applyAlignment="1">
      <alignment vertical="center"/>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vertical="center"/>
    </xf>
    <xf numFmtId="0" fontId="15" fillId="0" borderId="13" xfId="0" applyFont="1" applyBorder="1" applyAlignment="1">
      <alignment vertical="center"/>
    </xf>
    <xf numFmtId="0" fontId="15" fillId="0" borderId="8" xfId="0" applyFont="1" applyBorder="1" applyAlignment="1">
      <alignment vertical="center" wrapText="1"/>
    </xf>
    <xf numFmtId="0" fontId="15" fillId="0" borderId="13" xfId="0" applyFont="1" applyBorder="1" applyAlignment="1">
      <alignment vertical="center" wrapText="1"/>
    </xf>
    <xf numFmtId="0" fontId="10" fillId="0" borderId="2" xfId="0" applyFont="1" applyBorder="1" applyAlignment="1" applyProtection="1">
      <alignment horizontal="justify" vertical="center" wrapText="1"/>
      <protection locked="0"/>
    </xf>
    <xf numFmtId="0" fontId="10" fillId="0" borderId="3" xfId="0" applyFont="1" applyBorder="1" applyAlignment="1" applyProtection="1">
      <alignment horizontal="justify" vertical="center" wrapText="1"/>
      <protection locked="0"/>
    </xf>
    <xf numFmtId="0" fontId="10" fillId="0" borderId="12" xfId="0" applyFont="1" applyBorder="1" applyAlignment="1" applyProtection="1">
      <alignment horizontal="justify" vertical="center" wrapText="1"/>
      <protection locked="0"/>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4" fillId="0" borderId="0" xfId="0" applyFont="1" applyAlignment="1">
      <alignment horizontal="center" vertical="center" wrapText="1"/>
    </xf>
    <xf numFmtId="44" fontId="8"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44" fontId="4" fillId="0" borderId="0" xfId="0" applyNumberFormat="1" applyFont="1" applyAlignment="1">
      <alignment horizontal="center" vertical="center"/>
    </xf>
    <xf numFmtId="0" fontId="2"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8" fillId="2" borderId="1" xfId="0" applyFont="1" applyFill="1" applyBorder="1" applyAlignment="1">
      <alignment horizontal="left" vertical="center"/>
    </xf>
    <xf numFmtId="0" fontId="8" fillId="2" borderId="6" xfId="0" applyFont="1" applyFill="1" applyBorder="1" applyAlignment="1">
      <alignment horizontal="left" vertical="center" wrapText="1"/>
    </xf>
    <xf numFmtId="0" fontId="8" fillId="2" borderId="6" xfId="0" applyFont="1" applyFill="1" applyBorder="1" applyAlignment="1">
      <alignment horizontal="center" vertical="center" wrapText="1"/>
    </xf>
    <xf numFmtId="44" fontId="8" fillId="2" borderId="6" xfId="0" applyNumberFormat="1" applyFont="1" applyFill="1" applyBorder="1" applyAlignment="1">
      <alignment horizontal="left" vertical="center" wrapText="1"/>
    </xf>
    <xf numFmtId="0" fontId="4" fillId="0" borderId="0" xfId="0" applyFont="1"/>
    <xf numFmtId="0" fontId="4"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44" fontId="1" fillId="3" borderId="1" xfId="0" applyNumberFormat="1" applyFont="1" applyFill="1" applyBorder="1" applyAlignment="1">
      <alignment horizontal="left" vertical="center" wrapText="1"/>
    </xf>
    <xf numFmtId="44" fontId="1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4" fillId="0" borderId="0" xfId="0" applyFont="1" applyAlignment="1">
      <alignment horizontal="left" vertical="center" wrapText="1"/>
    </xf>
    <xf numFmtId="0" fontId="8" fillId="2" borderId="5" xfId="0" applyFont="1" applyFill="1" applyBorder="1" applyAlignment="1">
      <alignment horizontal="left"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44" fontId="8" fillId="2" borderId="6" xfId="0" applyNumberFormat="1"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1" fillId="0" borderId="5" xfId="0" applyFont="1" applyBorder="1" applyAlignment="1">
      <alignment horizontal="left" vertical="center"/>
    </xf>
    <xf numFmtId="0" fontId="1" fillId="0" borderId="1" xfId="0" applyFont="1" applyBorder="1" applyAlignment="1">
      <alignment horizontal="left" vertical="center"/>
    </xf>
    <xf numFmtId="44" fontId="4" fillId="0" borderId="1" xfId="0" applyNumberFormat="1" applyFont="1" applyBorder="1" applyAlignment="1">
      <alignment horizontal="left" vertical="center" wrapText="1"/>
    </xf>
    <xf numFmtId="44" fontId="4" fillId="0" borderId="6" xfId="0" applyNumberFormat="1"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44" fontId="13" fillId="0" borderId="0" xfId="0" applyNumberFormat="1" applyFont="1" applyAlignment="1">
      <alignment horizontal="center" vertical="center"/>
    </xf>
    <xf numFmtId="44" fontId="12" fillId="0" borderId="0" xfId="0" applyNumberFormat="1" applyFont="1" applyAlignment="1">
      <alignment horizontal="center" vertical="center"/>
    </xf>
    <xf numFmtId="0" fontId="18"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44" fontId="7" fillId="0" borderId="0" xfId="0" applyNumberFormat="1" applyFont="1" applyAlignment="1">
      <alignment horizontal="center" vertical="center"/>
    </xf>
    <xf numFmtId="0" fontId="7" fillId="0" borderId="0" xfId="0" applyFont="1" applyAlignment="1">
      <alignment horizontal="left" vertical="center"/>
    </xf>
    <xf numFmtId="0" fontId="2" fillId="2" borderId="5"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44" fontId="2" fillId="2" borderId="6" xfId="0" applyNumberFormat="1" applyFont="1" applyFill="1" applyBorder="1" applyAlignment="1">
      <alignment horizontal="left" vertical="center"/>
    </xf>
    <xf numFmtId="44" fontId="1" fillId="0" borderId="1" xfId="0" applyNumberFormat="1" applyFont="1" applyBorder="1" applyAlignment="1">
      <alignment horizontal="left" vertical="center"/>
    </xf>
    <xf numFmtId="44" fontId="1" fillId="0" borderId="6" xfId="0" applyNumberFormat="1" applyFont="1" applyBorder="1" applyAlignment="1">
      <alignment horizontal="left" vertical="center"/>
    </xf>
    <xf numFmtId="0" fontId="1" fillId="0" borderId="5" xfId="0" applyFont="1" applyBorder="1" applyAlignment="1">
      <alignment horizontal="left" vertical="center" wrapText="1"/>
    </xf>
    <xf numFmtId="0" fontId="8" fillId="2" borderId="5" xfId="0" applyFont="1" applyFill="1" applyBorder="1" applyAlignment="1">
      <alignment horizontal="left" vertical="center" wrapText="1"/>
    </xf>
    <xf numFmtId="0" fontId="4" fillId="0" borderId="5" xfId="0" applyFont="1" applyBorder="1" applyAlignment="1">
      <alignment horizontal="left" vertical="center"/>
    </xf>
    <xf numFmtId="0" fontId="4" fillId="0" borderId="9" xfId="0" applyFont="1" applyBorder="1" applyAlignment="1">
      <alignment horizontal="left" vertical="center"/>
    </xf>
    <xf numFmtId="44" fontId="10" fillId="0" borderId="0" xfId="0" applyNumberFormat="1" applyFont="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1" fillId="0" borderId="0" xfId="2" applyFont="1" applyAlignment="1">
      <alignment vertical="center" wrapText="1"/>
    </xf>
  </cellXfs>
  <cellStyles count="5">
    <cellStyle name="Hyperlink" xfId="1" builtinId="8"/>
    <cellStyle name="Hyperlink 2" xfId="3" xr:uid="{1919E862-2D47-48C5-97F4-5C48547BE0F4}"/>
    <cellStyle name="Normal" xfId="0" builtinId="0"/>
    <cellStyle name="Normal 2" xfId="4" xr:uid="{C65F8DF7-735F-4736-8F8C-9685CE862605}"/>
    <cellStyle name="Normal 3" xfId="2" xr:uid="{E354BFFB-517E-4628-8AB2-1E23CB4F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6936-4A9B-448A-9A96-FB4C2A2C03B6}">
  <sheetPr>
    <pageSetUpPr fitToPage="1"/>
  </sheetPr>
  <dimension ref="A1:F41"/>
  <sheetViews>
    <sheetView tabSelected="1" zoomScaleNormal="100" workbookViewId="0">
      <selection activeCell="B3" sqref="B3"/>
    </sheetView>
  </sheetViews>
  <sheetFormatPr defaultColWidth="8.88671875" defaultRowHeight="15" x14ac:dyDescent="0.3"/>
  <cols>
    <col min="1" max="1" width="8.6640625" style="37" customWidth="1"/>
    <col min="2" max="2" width="60.6640625" style="37" customWidth="1"/>
    <col min="3" max="3" width="10.6640625" style="37" customWidth="1"/>
    <col min="4" max="4" width="5.6640625" style="37" customWidth="1"/>
    <col min="5" max="5" width="13.6640625" style="37" customWidth="1"/>
    <col min="6" max="6" width="17.6640625" style="37" customWidth="1"/>
    <col min="7" max="16384" width="8.88671875" style="37"/>
  </cols>
  <sheetData>
    <row r="1" spans="1:6" ht="20.100000000000001" customHeight="1" x14ac:dyDescent="0.3">
      <c r="A1" s="36"/>
      <c r="B1" s="36"/>
      <c r="C1" s="1"/>
      <c r="D1" s="1"/>
      <c r="E1" s="1"/>
      <c r="F1" s="5" t="s">
        <v>31</v>
      </c>
    </row>
    <row r="2" spans="1:6" ht="20.100000000000001" customHeight="1" x14ac:dyDescent="0.3">
      <c r="A2" s="38"/>
      <c r="C2" s="38"/>
      <c r="D2" s="38"/>
      <c r="F2" s="38"/>
    </row>
    <row r="3" spans="1:6" ht="20.100000000000001" customHeight="1" x14ac:dyDescent="0.3">
      <c r="A3" s="38"/>
      <c r="B3" s="37" t="s">
        <v>0</v>
      </c>
      <c r="C3" s="38"/>
      <c r="D3" s="38"/>
      <c r="F3" s="38"/>
    </row>
    <row r="4" spans="1:6" ht="20.100000000000001" customHeight="1" x14ac:dyDescent="0.3">
      <c r="A4" s="38"/>
      <c r="B4" s="39"/>
      <c r="C4" s="38"/>
      <c r="D4" s="38"/>
      <c r="F4" s="38"/>
    </row>
    <row r="5" spans="1:6" ht="40.200000000000003" customHeight="1" x14ac:dyDescent="0.3">
      <c r="A5" s="38"/>
      <c r="B5" s="40" t="s">
        <v>39</v>
      </c>
      <c r="C5" s="38"/>
      <c r="D5" s="38"/>
      <c r="F5" s="41">
        <f>'Price Framework'!G23</f>
        <v>200000</v>
      </c>
    </row>
    <row r="6" spans="1:6" ht="20.100000000000001" customHeight="1" x14ac:dyDescent="0.3">
      <c r="A6" s="38"/>
      <c r="B6" s="39"/>
      <c r="C6" s="38"/>
      <c r="D6" s="38"/>
      <c r="F6" s="38"/>
    </row>
    <row r="7" spans="1:6" ht="20.100000000000001" customHeight="1" x14ac:dyDescent="0.3">
      <c r="A7" s="38"/>
      <c r="B7" s="42" t="s">
        <v>30</v>
      </c>
      <c r="C7" s="38"/>
      <c r="D7" s="38"/>
      <c r="F7" s="41">
        <f>'Price Framework'!G40</f>
        <v>0</v>
      </c>
    </row>
    <row r="8" spans="1:6" ht="20.100000000000001" customHeight="1" x14ac:dyDescent="0.3">
      <c r="A8" s="38"/>
      <c r="B8" s="120"/>
      <c r="C8" s="38"/>
      <c r="D8" s="38"/>
      <c r="F8" s="38"/>
    </row>
    <row r="9" spans="1:6" ht="40.049999999999997" customHeight="1" x14ac:dyDescent="0.3">
      <c r="A9" s="38"/>
      <c r="B9" s="40" t="s">
        <v>1136</v>
      </c>
      <c r="C9" s="38"/>
      <c r="D9" s="38"/>
      <c r="F9" s="41">
        <f>'Price Framework'!G54+'Price Framework'!G60</f>
        <v>0</v>
      </c>
    </row>
    <row r="10" spans="1:6" ht="20.100000000000001" customHeight="1" x14ac:dyDescent="0.3">
      <c r="A10" s="38"/>
      <c r="B10" s="120"/>
      <c r="C10" s="38"/>
      <c r="D10" s="38"/>
      <c r="F10" s="38"/>
    </row>
    <row r="11" spans="1:6" ht="40.200000000000003" customHeight="1" x14ac:dyDescent="0.3">
      <c r="A11" s="38"/>
      <c r="B11" s="42" t="s">
        <v>27</v>
      </c>
      <c r="C11" s="38"/>
      <c r="D11" s="38"/>
      <c r="F11" s="41">
        <f>'Price Framework'!F72</f>
        <v>15000</v>
      </c>
    </row>
    <row r="12" spans="1:6" ht="20.100000000000001" customHeight="1" x14ac:dyDescent="0.3">
      <c r="A12" s="38"/>
      <c r="B12" s="120"/>
      <c r="C12" s="38"/>
      <c r="D12" s="38"/>
      <c r="F12" s="38"/>
    </row>
    <row r="13" spans="1:6" ht="40.200000000000003" customHeight="1" x14ac:dyDescent="0.3">
      <c r="A13" s="38"/>
      <c r="B13" s="42" t="s">
        <v>28</v>
      </c>
      <c r="C13" s="38"/>
      <c r="D13" s="38"/>
      <c r="F13" s="41">
        <f>'Price Framework'!D77</f>
        <v>5000</v>
      </c>
    </row>
    <row r="14" spans="1:6" ht="20.100000000000001" customHeight="1" x14ac:dyDescent="0.3">
      <c r="A14" s="38"/>
      <c r="B14" s="120"/>
      <c r="C14" s="38"/>
      <c r="D14" s="38"/>
      <c r="F14" s="38"/>
    </row>
    <row r="15" spans="1:6" ht="40.200000000000003" customHeight="1" x14ac:dyDescent="0.3">
      <c r="A15" s="38"/>
      <c r="B15" s="42" t="s">
        <v>1145</v>
      </c>
      <c r="C15" s="38"/>
      <c r="D15" s="38"/>
      <c r="F15" s="41">
        <f>'Price Framework'!G84</f>
        <v>0</v>
      </c>
    </row>
    <row r="16" spans="1:6" ht="19.95" customHeight="1" x14ac:dyDescent="0.3">
      <c r="A16" s="38"/>
      <c r="B16" s="39"/>
      <c r="C16" s="38"/>
      <c r="D16" s="38"/>
      <c r="F16" s="38"/>
    </row>
    <row r="17" spans="1:6" ht="19.95" customHeight="1" x14ac:dyDescent="0.3">
      <c r="A17" s="38"/>
      <c r="B17" s="43"/>
      <c r="C17" s="38"/>
      <c r="D17" s="38"/>
      <c r="F17" s="41"/>
    </row>
    <row r="18" spans="1:6" ht="19.95" customHeight="1" x14ac:dyDescent="0.3">
      <c r="A18" s="38"/>
      <c r="B18" s="39"/>
      <c r="C18" s="38"/>
      <c r="D18" s="38"/>
      <c r="F18" s="38"/>
    </row>
    <row r="19" spans="1:6" ht="19.95" customHeight="1" x14ac:dyDescent="0.3">
      <c r="A19" s="38"/>
      <c r="B19" s="44"/>
      <c r="C19" s="38"/>
      <c r="D19" s="38"/>
      <c r="F19" s="41"/>
    </row>
    <row r="20" spans="1:6" ht="19.95" customHeight="1" x14ac:dyDescent="0.3">
      <c r="A20" s="38"/>
      <c r="B20" s="45"/>
      <c r="C20" s="38"/>
      <c r="D20" s="38"/>
      <c r="F20" s="41"/>
    </row>
    <row r="21" spans="1:6" ht="19.95" customHeight="1" x14ac:dyDescent="0.3">
      <c r="A21" s="38"/>
      <c r="B21" s="46"/>
      <c r="C21" s="38"/>
      <c r="D21" s="38"/>
      <c r="F21" s="41"/>
    </row>
    <row r="22" spans="1:6" ht="19.95" customHeight="1" x14ac:dyDescent="0.3">
      <c r="A22" s="38"/>
      <c r="B22" s="47"/>
      <c r="C22" s="38"/>
      <c r="D22" s="38"/>
      <c r="F22" s="41"/>
    </row>
    <row r="23" spans="1:6" ht="19.95" customHeight="1" x14ac:dyDescent="0.3">
      <c r="A23" s="38"/>
      <c r="B23" s="47"/>
      <c r="C23" s="38"/>
      <c r="D23" s="38"/>
      <c r="F23" s="41"/>
    </row>
    <row r="24" spans="1:6" ht="19.95" customHeight="1" x14ac:dyDescent="0.3">
      <c r="A24" s="38"/>
      <c r="B24" s="47"/>
      <c r="C24" s="38"/>
      <c r="D24" s="38"/>
      <c r="F24" s="41"/>
    </row>
    <row r="25" spans="1:6" ht="19.95" customHeight="1" x14ac:dyDescent="0.3">
      <c r="A25" s="38"/>
      <c r="B25" s="47"/>
      <c r="C25" s="38"/>
      <c r="D25" s="38"/>
      <c r="F25" s="41"/>
    </row>
    <row r="26" spans="1:6" ht="19.95" customHeight="1" x14ac:dyDescent="0.3">
      <c r="A26" s="38"/>
      <c r="B26" s="47"/>
      <c r="C26" s="38"/>
      <c r="D26" s="38"/>
      <c r="F26" s="41"/>
    </row>
    <row r="27" spans="1:6" ht="19.95" customHeight="1" x14ac:dyDescent="0.3">
      <c r="A27" s="38"/>
      <c r="C27" s="38"/>
      <c r="D27" s="38"/>
      <c r="F27" s="38"/>
    </row>
    <row r="28" spans="1:6" ht="19.95" customHeight="1" x14ac:dyDescent="0.3">
      <c r="A28" s="38"/>
      <c r="B28" s="47"/>
      <c r="C28" s="38"/>
      <c r="D28" s="38"/>
      <c r="F28" s="41"/>
    </row>
    <row r="29" spans="1:6" ht="19.95" customHeight="1" x14ac:dyDescent="0.3">
      <c r="A29" s="38"/>
      <c r="B29" s="48"/>
      <c r="C29" s="38"/>
      <c r="D29" s="38"/>
      <c r="F29" s="38"/>
    </row>
    <row r="30" spans="1:6" ht="19.95" customHeight="1" x14ac:dyDescent="0.3">
      <c r="A30" s="38"/>
      <c r="B30" s="48"/>
      <c r="C30" s="38"/>
      <c r="D30" s="38"/>
      <c r="F30" s="41"/>
    </row>
    <row r="31" spans="1:6" ht="19.95" customHeight="1" x14ac:dyDescent="0.3">
      <c r="A31" s="38"/>
      <c r="B31" s="48"/>
      <c r="C31" s="38"/>
      <c r="D31" s="38"/>
      <c r="F31" s="38"/>
    </row>
    <row r="32" spans="1:6" ht="19.95" customHeight="1" x14ac:dyDescent="0.3">
      <c r="A32" s="38"/>
      <c r="B32" s="48"/>
      <c r="C32" s="38"/>
      <c r="D32" s="38"/>
      <c r="F32" s="38"/>
    </row>
    <row r="33" spans="1:6" ht="19.95" customHeight="1" x14ac:dyDescent="0.3">
      <c r="A33" s="38"/>
      <c r="B33" s="48"/>
      <c r="C33" s="38"/>
      <c r="D33" s="38"/>
      <c r="F33" s="38"/>
    </row>
    <row r="34" spans="1:6" ht="19.95" customHeight="1" x14ac:dyDescent="0.3">
      <c r="A34" s="38"/>
      <c r="B34" s="48"/>
      <c r="C34" s="38"/>
      <c r="D34" s="38"/>
      <c r="F34" s="38"/>
    </row>
    <row r="35" spans="1:6" ht="19.95" customHeight="1" x14ac:dyDescent="0.3">
      <c r="A35" s="38"/>
      <c r="B35" s="48"/>
      <c r="C35" s="38"/>
      <c r="D35" s="38"/>
      <c r="F35" s="38"/>
    </row>
    <row r="36" spans="1:6" ht="19.95" customHeight="1" x14ac:dyDescent="0.3">
      <c r="A36" s="38"/>
      <c r="C36" s="38"/>
      <c r="D36" s="38"/>
      <c r="F36" s="38"/>
    </row>
    <row r="37" spans="1:6" ht="19.95" customHeight="1" x14ac:dyDescent="0.3">
      <c r="A37" s="38"/>
      <c r="C37" s="38"/>
      <c r="D37" s="38"/>
      <c r="F37" s="38"/>
    </row>
    <row r="38" spans="1:6" ht="19.95" customHeight="1" x14ac:dyDescent="0.3">
      <c r="A38" s="38"/>
      <c r="C38" s="38"/>
      <c r="D38" s="38"/>
      <c r="F38" s="38"/>
    </row>
    <row r="39" spans="1:6" ht="19.95" customHeight="1" x14ac:dyDescent="0.3">
      <c r="A39" s="36"/>
      <c r="B39" s="49" t="s">
        <v>1</v>
      </c>
      <c r="C39" s="36"/>
      <c r="D39" s="36"/>
      <c r="E39" s="50"/>
      <c r="F39" s="51">
        <f>SUM(F3:F30)</f>
        <v>220000</v>
      </c>
    </row>
    <row r="40" spans="1:6" ht="19.95" customHeight="1" x14ac:dyDescent="0.3"/>
    <row r="41" spans="1:6" ht="19.95" customHeight="1" x14ac:dyDescent="0.3"/>
  </sheetData>
  <sheetProtection algorithmName="SHA-512" hashValue="qKvY2zILfrTRNcK0I5KUCIzAHKeYGBxvzbqL0B3oe5S5IKieqTBz2tIh4BL8dSW+h/ezfK1hBcxi/MAFNrwuRQ==" saltValue="7x8ruLsR0ETl8V4rE7eNEQ==" spinCount="100000" sheet="1" objects="1" scenarios="1"/>
  <hyperlinks>
    <hyperlink ref="B7" location="'Price Framework'!A28" display="1.3 Dayworks - Price Framework Rules Paragraph 4" xr:uid="{C7B59A22-800A-461A-BEEE-775AAA557E4F}"/>
    <hyperlink ref="B11" location="'Price Framework'!A61" display="1.9 Dayworks and Percentage Additions – Price Framework Rules Paragraphs 2.1.3, 2.1.5, 2.2.2, 4.4.1, 4.5.1 &amp; 4.6.1" xr:uid="{EEFADAA3-5E66-41BC-9261-8AECE3B05A43}"/>
    <hyperlink ref="B5" location="'Price Framework'!A5" display="1.1 Tendered Percentage Adjustments to M3NHF Schedule of Rates" xr:uid="{4AC972F7-3C78-4017-A62D-6015D40E50D4}"/>
    <hyperlink ref="B9" location="'Price Framework'!A41" display="1.4 Out of Hours Emergency Works - Price Framework Rules Paragraph 1.3" xr:uid="{768D3901-B1C1-4681-A70F-36F0EB717351}"/>
    <hyperlink ref="B15" location="'Price Framework'!A79" display="1.11 Out of Hours Call Handling  – see the Contract Details for Paragraph 7.2.1 of the Preliminaries" xr:uid="{C5C29C1B-CC6B-4A8F-BD04-9880E132908C}"/>
    <hyperlink ref="B13" location="'Price Framework'!A74" display="1.10 Provisional Amounts - Price Framework Rules Paragraphs 2.2 and 4.2" xr:uid="{907F9759-26B9-41D5-AC5A-023F154EE47C}"/>
  </hyperlinks>
  <pageMargins left="0.7" right="0.7" top="0.75" bottom="0.75" header="0.3" footer="0.3"/>
  <pageSetup scale="77" fitToHeight="0" orientation="portrait" r:id="rId1"/>
  <headerFooter>
    <oddHeader xml:space="preserve">&amp;L&amp;"Arial,Regular"&amp;12LOT 1 PLUMBING WORKS&amp;R&amp;"Arial,Regular"&amp;12Summary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DF17-998B-4476-BD47-C2BDB7CA58B1}">
  <sheetPr>
    <tabColor rgb="FF92D050"/>
    <pageSetUpPr fitToPage="1"/>
  </sheetPr>
  <dimension ref="A1:H105"/>
  <sheetViews>
    <sheetView topLeftCell="A62" zoomScale="80" zoomScaleNormal="80" workbookViewId="0">
      <selection activeCell="A79" sqref="A79"/>
    </sheetView>
  </sheetViews>
  <sheetFormatPr defaultColWidth="8.88671875" defaultRowHeight="15" x14ac:dyDescent="0.3"/>
  <cols>
    <col min="1" max="1" width="15.6640625" style="68" customWidth="1"/>
    <col min="2" max="2" width="70.77734375" style="68" customWidth="1"/>
    <col min="3" max="4" width="30.77734375" style="67" customWidth="1"/>
    <col min="5" max="5" width="30.77734375" style="69" customWidth="1"/>
    <col min="6" max="6" width="30.77734375" style="65" customWidth="1"/>
    <col min="7" max="7" width="30.77734375" style="70" customWidth="1"/>
    <col min="8" max="8" width="25.6640625" style="65" customWidth="1"/>
    <col min="9" max="10" width="25.6640625" style="67" customWidth="1"/>
    <col min="11" max="16384" width="8.88671875" style="67"/>
  </cols>
  <sheetData>
    <row r="1" spans="1:8" ht="25.05" customHeight="1" x14ac:dyDescent="0.3">
      <c r="A1" s="62" t="s">
        <v>1133</v>
      </c>
      <c r="B1" s="62"/>
      <c r="C1" s="63"/>
      <c r="D1" s="63"/>
      <c r="E1" s="64"/>
      <c r="G1" s="66"/>
    </row>
    <row r="2" spans="1:8" ht="25.05" customHeight="1" x14ac:dyDescent="0.3"/>
    <row r="3" spans="1:8" ht="25.05" customHeight="1" x14ac:dyDescent="0.3">
      <c r="A3" s="62" t="s">
        <v>3</v>
      </c>
      <c r="B3" s="62"/>
    </row>
    <row r="4" spans="1:8" ht="25.05" customHeight="1" x14ac:dyDescent="0.3">
      <c r="A4" s="71" t="s">
        <v>19</v>
      </c>
      <c r="B4" s="71"/>
    </row>
    <row r="5" spans="1:8" ht="25.05" customHeight="1" x14ac:dyDescent="0.3">
      <c r="A5" s="62" t="s">
        <v>1135</v>
      </c>
      <c r="B5" s="62"/>
    </row>
    <row r="6" spans="1:8" ht="25.05" customHeight="1" x14ac:dyDescent="0.3">
      <c r="A6" s="62" t="s">
        <v>44</v>
      </c>
      <c r="B6" s="62"/>
    </row>
    <row r="7" spans="1:8" ht="25.05" customHeight="1" x14ac:dyDescent="0.3">
      <c r="A7" s="68" t="s">
        <v>1956</v>
      </c>
    </row>
    <row r="8" spans="1:8" ht="25.05" customHeight="1" x14ac:dyDescent="0.3">
      <c r="A8" s="68" t="s">
        <v>1957</v>
      </c>
    </row>
    <row r="9" spans="1:8" ht="25.05" customHeight="1" x14ac:dyDescent="0.3">
      <c r="A9" s="72" t="s">
        <v>1959</v>
      </c>
      <c r="B9" s="72"/>
      <c r="C9" s="72"/>
      <c r="D9" s="72"/>
      <c r="E9" s="73"/>
      <c r="F9" s="73"/>
      <c r="G9" s="73"/>
      <c r="H9" s="72"/>
    </row>
    <row r="10" spans="1:8" ht="25.05" customHeight="1" x14ac:dyDescent="0.3">
      <c r="A10" s="72" t="s">
        <v>1958</v>
      </c>
      <c r="B10" s="72"/>
      <c r="C10" s="72"/>
      <c r="D10" s="72"/>
      <c r="E10" s="73"/>
      <c r="F10" s="73"/>
      <c r="G10" s="73"/>
      <c r="H10" s="72"/>
    </row>
    <row r="11" spans="1:8" ht="25.05" customHeight="1" x14ac:dyDescent="0.3">
      <c r="A11" s="74"/>
      <c r="B11" s="74"/>
      <c r="C11" s="74"/>
      <c r="D11" s="74"/>
      <c r="E11" s="73"/>
      <c r="F11" s="73"/>
      <c r="G11" s="73"/>
      <c r="H11" s="74"/>
    </row>
    <row r="12" spans="1:8" s="63" customFormat="1" ht="75" customHeight="1" x14ac:dyDescent="0.3">
      <c r="A12" s="62"/>
      <c r="B12" s="75" t="s">
        <v>26</v>
      </c>
      <c r="C12" s="75" t="s">
        <v>613</v>
      </c>
      <c r="D12" s="75" t="s">
        <v>614</v>
      </c>
      <c r="E12" s="76" t="s">
        <v>615</v>
      </c>
      <c r="F12" s="77" t="s">
        <v>616</v>
      </c>
      <c r="G12" s="78" t="s">
        <v>617</v>
      </c>
    </row>
    <row r="13" spans="1:8" s="79" customFormat="1" ht="49.95" customHeight="1" x14ac:dyDescent="0.25">
      <c r="B13" s="80" t="s">
        <v>1132</v>
      </c>
      <c r="C13" s="81" t="s">
        <v>47</v>
      </c>
      <c r="D13" s="81" t="s">
        <v>50</v>
      </c>
      <c r="E13" s="82">
        <v>100000</v>
      </c>
      <c r="F13" s="2">
        <v>1</v>
      </c>
      <c r="G13" s="82">
        <f t="shared" ref="G13:G21" si="0">E13*F13</f>
        <v>100000</v>
      </c>
    </row>
    <row r="14" spans="1:8" s="79" customFormat="1" ht="25.05" customHeight="1" x14ac:dyDescent="0.25">
      <c r="B14" s="80" t="s">
        <v>1132</v>
      </c>
      <c r="C14" s="81" t="s">
        <v>47</v>
      </c>
      <c r="D14" s="81" t="s">
        <v>632</v>
      </c>
      <c r="E14" s="82">
        <v>10000</v>
      </c>
      <c r="F14" s="2">
        <v>1</v>
      </c>
      <c r="G14" s="82">
        <f t="shared" si="0"/>
        <v>10000</v>
      </c>
    </row>
    <row r="15" spans="1:8" s="79" customFormat="1" ht="25.05" customHeight="1" x14ac:dyDescent="0.25">
      <c r="B15" s="80" t="s">
        <v>1132</v>
      </c>
      <c r="C15" s="81" t="s">
        <v>47</v>
      </c>
      <c r="D15" s="81" t="s">
        <v>1060</v>
      </c>
      <c r="E15" s="82">
        <v>5000</v>
      </c>
      <c r="F15" s="2">
        <v>1</v>
      </c>
      <c r="G15" s="82">
        <f t="shared" si="0"/>
        <v>5000</v>
      </c>
    </row>
    <row r="16" spans="1:8" s="79" customFormat="1" ht="25.05" customHeight="1" x14ac:dyDescent="0.25">
      <c r="B16" s="80" t="s">
        <v>1132</v>
      </c>
      <c r="C16" s="81" t="s">
        <v>47</v>
      </c>
      <c r="D16" s="81" t="s">
        <v>1129</v>
      </c>
      <c r="E16" s="82">
        <v>5000</v>
      </c>
      <c r="F16" s="2">
        <v>1</v>
      </c>
      <c r="G16" s="82">
        <f t="shared" si="0"/>
        <v>5000</v>
      </c>
    </row>
    <row r="17" spans="1:8" s="79" customFormat="1" ht="25.05" customHeight="1" x14ac:dyDescent="0.25">
      <c r="B17" s="80" t="s">
        <v>1132</v>
      </c>
      <c r="C17" s="81" t="s">
        <v>47</v>
      </c>
      <c r="D17" s="81" t="s">
        <v>52</v>
      </c>
      <c r="E17" s="82">
        <v>5000</v>
      </c>
      <c r="F17" s="2">
        <v>1</v>
      </c>
      <c r="G17" s="82">
        <f t="shared" si="0"/>
        <v>5000</v>
      </c>
    </row>
    <row r="18" spans="1:8" s="79" customFormat="1" ht="25.05" customHeight="1" x14ac:dyDescent="0.25">
      <c r="B18" s="80" t="s">
        <v>1132</v>
      </c>
      <c r="C18" s="81" t="s">
        <v>47</v>
      </c>
      <c r="D18" s="81" t="s">
        <v>53</v>
      </c>
      <c r="E18" s="82">
        <v>5000</v>
      </c>
      <c r="F18" s="2">
        <v>1</v>
      </c>
      <c r="G18" s="82">
        <f t="shared" si="0"/>
        <v>5000</v>
      </c>
    </row>
    <row r="19" spans="1:8" s="79" customFormat="1" ht="25.05" customHeight="1" x14ac:dyDescent="0.25">
      <c r="B19" s="80" t="s">
        <v>1132</v>
      </c>
      <c r="C19" s="81" t="s">
        <v>47</v>
      </c>
      <c r="D19" s="81" t="s">
        <v>51</v>
      </c>
      <c r="E19" s="82">
        <v>5000</v>
      </c>
      <c r="F19" s="2">
        <v>1</v>
      </c>
      <c r="G19" s="82">
        <f t="shared" si="0"/>
        <v>5000</v>
      </c>
    </row>
    <row r="20" spans="1:8" s="79" customFormat="1" ht="25.05" customHeight="1" x14ac:dyDescent="0.25">
      <c r="B20" s="80" t="s">
        <v>1132</v>
      </c>
      <c r="C20" s="81" t="s">
        <v>47</v>
      </c>
      <c r="D20" s="81" t="s">
        <v>48</v>
      </c>
      <c r="E20" s="82">
        <v>5000</v>
      </c>
      <c r="F20" s="2">
        <v>1</v>
      </c>
      <c r="G20" s="82">
        <f t="shared" si="0"/>
        <v>5000</v>
      </c>
    </row>
    <row r="21" spans="1:8" s="79" customFormat="1" ht="25.05" customHeight="1" x14ac:dyDescent="0.25">
      <c r="B21" s="80" t="s">
        <v>1132</v>
      </c>
      <c r="C21" s="81" t="s">
        <v>47</v>
      </c>
      <c r="D21" s="81" t="s">
        <v>49</v>
      </c>
      <c r="E21" s="82">
        <v>50000</v>
      </c>
      <c r="F21" s="2">
        <v>1</v>
      </c>
      <c r="G21" s="82">
        <f t="shared" si="0"/>
        <v>50000</v>
      </c>
    </row>
    <row r="22" spans="1:8" s="79" customFormat="1" ht="25.05" customHeight="1" x14ac:dyDescent="0.25">
      <c r="B22" s="80" t="s">
        <v>1132</v>
      </c>
      <c r="C22" s="81" t="s">
        <v>1148</v>
      </c>
      <c r="D22" s="81" t="s">
        <v>1149</v>
      </c>
      <c r="E22" s="82">
        <v>10000</v>
      </c>
      <c r="F22" s="2">
        <v>1</v>
      </c>
      <c r="G22" s="82">
        <f t="shared" ref="G22" si="1">E22*F22</f>
        <v>10000</v>
      </c>
    </row>
    <row r="23" spans="1:8" ht="25.05" customHeight="1" x14ac:dyDescent="0.3">
      <c r="C23" s="68"/>
      <c r="E23" s="83">
        <f>SUM(E13:E22)</f>
        <v>200000</v>
      </c>
      <c r="F23" s="69"/>
      <c r="G23" s="83">
        <f>SUM(G13:G22)</f>
        <v>200000</v>
      </c>
      <c r="H23" s="67"/>
    </row>
    <row r="24" spans="1:8" ht="25.05" customHeight="1" x14ac:dyDescent="0.3">
      <c r="H24" s="67"/>
    </row>
    <row r="25" spans="1:8" ht="25.05" customHeight="1" x14ac:dyDescent="0.3">
      <c r="A25" s="62" t="s">
        <v>42</v>
      </c>
      <c r="H25" s="67"/>
    </row>
    <row r="26" spans="1:8" ht="25.05" customHeight="1" x14ac:dyDescent="0.3">
      <c r="A26" s="68" t="s">
        <v>43</v>
      </c>
      <c r="H26" s="67"/>
    </row>
    <row r="27" spans="1:8" ht="25.05" customHeight="1" x14ac:dyDescent="0.3">
      <c r="H27" s="67"/>
    </row>
    <row r="28" spans="1:8" ht="25.05" customHeight="1" x14ac:dyDescent="0.3">
      <c r="A28" s="71" t="s">
        <v>30</v>
      </c>
      <c r="B28" s="71"/>
    </row>
    <row r="29" spans="1:8" ht="25.05" customHeight="1" x14ac:dyDescent="0.3">
      <c r="A29" s="68" t="s">
        <v>4</v>
      </c>
    </row>
    <row r="30" spans="1:8" ht="25.05" customHeight="1" x14ac:dyDescent="0.3">
      <c r="A30" s="68" t="s">
        <v>45</v>
      </c>
    </row>
    <row r="31" spans="1:8" ht="25.05" customHeight="1" x14ac:dyDescent="0.3">
      <c r="A31" s="68" t="s">
        <v>5</v>
      </c>
    </row>
    <row r="32" spans="1:8" ht="25.05" customHeight="1" x14ac:dyDescent="0.3">
      <c r="A32" s="68" t="s">
        <v>46</v>
      </c>
    </row>
    <row r="33" spans="1:8" ht="25.05" customHeight="1" x14ac:dyDescent="0.3">
      <c r="A33" s="68" t="s">
        <v>6</v>
      </c>
    </row>
    <row r="34" spans="1:8" ht="25.05" customHeight="1" x14ac:dyDescent="0.3">
      <c r="A34" s="84" t="s">
        <v>7</v>
      </c>
      <c r="B34" s="84"/>
      <c r="C34" s="85"/>
    </row>
    <row r="35" spans="1:8" ht="25.05" customHeight="1" x14ac:dyDescent="0.3">
      <c r="A35" s="86"/>
      <c r="B35" s="86"/>
      <c r="H35" s="67"/>
    </row>
    <row r="36" spans="1:8" ht="49.95" customHeight="1" x14ac:dyDescent="0.3">
      <c r="A36" s="75" t="s">
        <v>8</v>
      </c>
      <c r="B36" s="75" t="s">
        <v>618</v>
      </c>
      <c r="C36" s="87" t="s">
        <v>9</v>
      </c>
      <c r="D36" s="75" t="s">
        <v>33</v>
      </c>
      <c r="E36" s="88" t="s">
        <v>32</v>
      </c>
      <c r="F36" s="89" t="s">
        <v>35</v>
      </c>
      <c r="G36" s="90" t="s">
        <v>31</v>
      </c>
      <c r="H36" s="67"/>
    </row>
    <row r="37" spans="1:8" ht="25.05" customHeight="1" x14ac:dyDescent="0.3">
      <c r="A37" s="91">
        <v>699999</v>
      </c>
      <c r="B37" s="92" t="s">
        <v>1132</v>
      </c>
      <c r="C37" s="93" t="s">
        <v>10</v>
      </c>
      <c r="D37" s="94">
        <v>40</v>
      </c>
      <c r="E37" s="95" t="s">
        <v>34</v>
      </c>
      <c r="F37" s="3"/>
      <c r="G37" s="96">
        <f t="shared" ref="G37:G39" si="2">D37*F37</f>
        <v>0</v>
      </c>
      <c r="H37" s="67"/>
    </row>
    <row r="38" spans="1:8" ht="25.05" customHeight="1" x14ac:dyDescent="0.3">
      <c r="A38" s="91">
        <v>199999</v>
      </c>
      <c r="B38" s="92" t="s">
        <v>1132</v>
      </c>
      <c r="C38" s="93" t="s">
        <v>1942</v>
      </c>
      <c r="D38" s="94">
        <v>40</v>
      </c>
      <c r="E38" s="95" t="s">
        <v>34</v>
      </c>
      <c r="F38" s="3"/>
      <c r="G38" s="96">
        <f t="shared" si="2"/>
        <v>0</v>
      </c>
      <c r="H38" s="67"/>
    </row>
    <row r="39" spans="1:8" ht="25.05" customHeight="1" x14ac:dyDescent="0.3">
      <c r="A39" s="97" t="s">
        <v>1134</v>
      </c>
      <c r="B39" s="98" t="s">
        <v>1132</v>
      </c>
      <c r="C39" s="93" t="s">
        <v>2</v>
      </c>
      <c r="D39" s="94">
        <v>40</v>
      </c>
      <c r="E39" s="95" t="s">
        <v>34</v>
      </c>
      <c r="F39" s="3"/>
      <c r="G39" s="96">
        <f t="shared" si="2"/>
        <v>0</v>
      </c>
      <c r="H39" s="67"/>
    </row>
    <row r="40" spans="1:8" ht="25.05" customHeight="1" x14ac:dyDescent="0.3">
      <c r="B40" s="67"/>
      <c r="E40" s="65"/>
      <c r="F40" s="70"/>
      <c r="G40" s="99">
        <f>SUM(G37:G39)</f>
        <v>0</v>
      </c>
      <c r="H40" s="67"/>
    </row>
    <row r="41" spans="1:8" ht="25.05" customHeight="1" x14ac:dyDescent="0.3">
      <c r="A41" s="71" t="s">
        <v>1136</v>
      </c>
      <c r="B41" s="67"/>
      <c r="D41" s="65"/>
      <c r="E41" s="65"/>
      <c r="F41" s="70"/>
      <c r="G41" s="100"/>
      <c r="H41" s="67"/>
    </row>
    <row r="42" spans="1:8" ht="25.05" customHeight="1" x14ac:dyDescent="0.3">
      <c r="A42" s="68" t="s">
        <v>1146</v>
      </c>
      <c r="B42" s="67"/>
      <c r="D42" s="65"/>
      <c r="E42" s="65"/>
      <c r="F42" s="70"/>
      <c r="G42" s="100"/>
      <c r="H42" s="67"/>
    </row>
    <row r="43" spans="1:8" ht="25.05" customHeight="1" x14ac:dyDescent="0.3">
      <c r="A43" s="68" t="s">
        <v>1137</v>
      </c>
      <c r="B43" s="67"/>
      <c r="D43" s="65"/>
      <c r="E43" s="65"/>
      <c r="F43" s="70"/>
      <c r="G43" s="100"/>
      <c r="H43" s="67"/>
    </row>
    <row r="44" spans="1:8" ht="25.05" customHeight="1" x14ac:dyDescent="0.3">
      <c r="A44" s="68" t="s">
        <v>1147</v>
      </c>
      <c r="B44" s="67"/>
      <c r="D44" s="65"/>
      <c r="E44" s="65"/>
      <c r="F44" s="70"/>
      <c r="G44" s="100"/>
      <c r="H44" s="67"/>
    </row>
    <row r="45" spans="1:8" ht="25.05" customHeight="1" x14ac:dyDescent="0.3">
      <c r="A45" s="68" t="s">
        <v>1138</v>
      </c>
      <c r="B45" s="67"/>
      <c r="D45" s="65"/>
      <c r="E45" s="65"/>
      <c r="F45" s="70"/>
      <c r="G45" s="100"/>
      <c r="H45" s="67"/>
    </row>
    <row r="46" spans="1:8" ht="25.05" customHeight="1" x14ac:dyDescent="0.3">
      <c r="A46" s="68" t="s">
        <v>1139</v>
      </c>
      <c r="B46" s="67"/>
      <c r="D46" s="65"/>
      <c r="E46" s="65"/>
      <c r="F46" s="70"/>
      <c r="G46" s="100"/>
      <c r="H46" s="67"/>
    </row>
    <row r="47" spans="1:8" ht="25.05" customHeight="1" x14ac:dyDescent="0.3">
      <c r="A47" s="68" t="s">
        <v>1140</v>
      </c>
      <c r="B47" s="67"/>
      <c r="D47" s="65"/>
      <c r="E47" s="65"/>
      <c r="F47" s="70"/>
      <c r="G47" s="100"/>
      <c r="H47" s="67"/>
    </row>
    <row r="48" spans="1:8" ht="25.05" customHeight="1" x14ac:dyDescent="0.3">
      <c r="A48" s="68" t="s">
        <v>1141</v>
      </c>
      <c r="B48" s="67"/>
      <c r="D48" s="65"/>
      <c r="E48" s="65"/>
      <c r="F48" s="70"/>
      <c r="G48" s="100"/>
      <c r="H48" s="67"/>
    </row>
    <row r="49" spans="1:8" ht="25.05" customHeight="1" x14ac:dyDescent="0.3">
      <c r="A49" s="101"/>
      <c r="B49" s="67"/>
      <c r="D49" s="65"/>
      <c r="E49" s="65"/>
      <c r="F49" s="70"/>
      <c r="G49" s="100"/>
      <c r="H49" s="67"/>
    </row>
    <row r="50" spans="1:8" ht="75" customHeight="1" x14ac:dyDescent="0.3">
      <c r="A50" s="75" t="s">
        <v>8</v>
      </c>
      <c r="B50" s="75" t="s">
        <v>1142</v>
      </c>
      <c r="C50" s="75" t="s">
        <v>9</v>
      </c>
      <c r="D50" s="75" t="s">
        <v>33</v>
      </c>
      <c r="E50" s="88" t="s">
        <v>32</v>
      </c>
      <c r="F50" s="89" t="s">
        <v>1947</v>
      </c>
      <c r="G50" s="90" t="s">
        <v>31</v>
      </c>
      <c r="H50" s="67"/>
    </row>
    <row r="51" spans="1:8" ht="25.05" customHeight="1" x14ac:dyDescent="0.3">
      <c r="A51" s="91" t="s">
        <v>1948</v>
      </c>
      <c r="B51" s="92" t="s">
        <v>1132</v>
      </c>
      <c r="C51" s="93" t="s">
        <v>1949</v>
      </c>
      <c r="D51" s="94">
        <v>10</v>
      </c>
      <c r="E51" s="95" t="s">
        <v>34</v>
      </c>
      <c r="F51" s="3"/>
      <c r="G51" s="96">
        <f t="shared" ref="G51:G53" si="3">D51*F51</f>
        <v>0</v>
      </c>
      <c r="H51" s="67"/>
    </row>
    <row r="52" spans="1:8" ht="25.05" customHeight="1" x14ac:dyDescent="0.3">
      <c r="A52" s="91" t="s">
        <v>1950</v>
      </c>
      <c r="B52" s="92" t="s">
        <v>1132</v>
      </c>
      <c r="C52" s="93" t="s">
        <v>1942</v>
      </c>
      <c r="D52" s="94">
        <v>10</v>
      </c>
      <c r="E52" s="95" t="s">
        <v>34</v>
      </c>
      <c r="F52" s="3"/>
      <c r="G52" s="96">
        <f t="shared" si="3"/>
        <v>0</v>
      </c>
      <c r="H52" s="67"/>
    </row>
    <row r="53" spans="1:8" ht="25.05" customHeight="1" x14ac:dyDescent="0.3">
      <c r="A53" s="97" t="s">
        <v>1951</v>
      </c>
      <c r="B53" s="98" t="s">
        <v>1132</v>
      </c>
      <c r="C53" s="91" t="s">
        <v>2</v>
      </c>
      <c r="D53" s="94">
        <v>10</v>
      </c>
      <c r="E53" s="95" t="s">
        <v>34</v>
      </c>
      <c r="F53" s="3"/>
      <c r="G53" s="96">
        <f t="shared" si="3"/>
        <v>0</v>
      </c>
      <c r="H53" s="67"/>
    </row>
    <row r="54" spans="1:8" ht="25.05" customHeight="1" x14ac:dyDescent="0.3">
      <c r="B54" s="67"/>
      <c r="E54" s="65"/>
      <c r="F54" s="70"/>
      <c r="G54" s="100">
        <f>SUM(G51:G53)</f>
        <v>0</v>
      </c>
      <c r="H54" s="67"/>
    </row>
    <row r="55" spans="1:8" ht="25.05" customHeight="1" x14ac:dyDescent="0.3">
      <c r="B55" s="67"/>
      <c r="E55" s="65"/>
      <c r="F55" s="70"/>
      <c r="G55" s="100"/>
      <c r="H55" s="67"/>
    </row>
    <row r="56" spans="1:8" ht="75" customHeight="1" x14ac:dyDescent="0.3">
      <c r="A56" s="75" t="s">
        <v>8</v>
      </c>
      <c r="B56" s="75" t="s">
        <v>1142</v>
      </c>
      <c r="C56" s="75" t="s">
        <v>9</v>
      </c>
      <c r="D56" s="75" t="s">
        <v>33</v>
      </c>
      <c r="E56" s="88" t="s">
        <v>32</v>
      </c>
      <c r="F56" s="89" t="s">
        <v>1952</v>
      </c>
      <c r="G56" s="90" t="s">
        <v>31</v>
      </c>
      <c r="H56" s="67"/>
    </row>
    <row r="57" spans="1:8" ht="25.05" customHeight="1" x14ac:dyDescent="0.3">
      <c r="A57" s="91" t="s">
        <v>1953</v>
      </c>
      <c r="B57" s="92" t="s">
        <v>1132</v>
      </c>
      <c r="C57" s="93" t="s">
        <v>1949</v>
      </c>
      <c r="D57" s="94">
        <v>30</v>
      </c>
      <c r="E57" s="95" t="s">
        <v>34</v>
      </c>
      <c r="F57" s="3"/>
      <c r="G57" s="96">
        <f t="shared" ref="G57:G59" si="4">D57*F57</f>
        <v>0</v>
      </c>
      <c r="H57" s="67"/>
    </row>
    <row r="58" spans="1:8" ht="25.05" customHeight="1" x14ac:dyDescent="0.3">
      <c r="A58" s="91" t="s">
        <v>1954</v>
      </c>
      <c r="B58" s="92" t="s">
        <v>1132</v>
      </c>
      <c r="C58" s="93" t="s">
        <v>1942</v>
      </c>
      <c r="D58" s="94">
        <v>30</v>
      </c>
      <c r="E58" s="95" t="s">
        <v>34</v>
      </c>
      <c r="F58" s="3"/>
      <c r="G58" s="96">
        <f t="shared" si="4"/>
        <v>0</v>
      </c>
      <c r="H58" s="67"/>
    </row>
    <row r="59" spans="1:8" ht="25.05" customHeight="1" x14ac:dyDescent="0.3">
      <c r="A59" s="97" t="s">
        <v>1955</v>
      </c>
      <c r="B59" s="98" t="s">
        <v>1132</v>
      </c>
      <c r="C59" s="91" t="s">
        <v>2</v>
      </c>
      <c r="D59" s="94">
        <v>30</v>
      </c>
      <c r="E59" s="95" t="s">
        <v>34</v>
      </c>
      <c r="F59" s="3"/>
      <c r="G59" s="96">
        <f t="shared" si="4"/>
        <v>0</v>
      </c>
      <c r="H59" s="67"/>
    </row>
    <row r="60" spans="1:8" ht="25.05" customHeight="1" x14ac:dyDescent="0.3">
      <c r="B60" s="67"/>
      <c r="E60" s="65"/>
      <c r="F60" s="70"/>
      <c r="G60" s="100">
        <f>SUM(G57:G59)</f>
        <v>0</v>
      </c>
      <c r="H60" s="67"/>
    </row>
    <row r="61" spans="1:8" s="102" customFormat="1" ht="25.05" customHeight="1" x14ac:dyDescent="0.3">
      <c r="A61" s="71" t="s">
        <v>27</v>
      </c>
      <c r="B61" s="71"/>
      <c r="E61" s="103"/>
      <c r="F61" s="104"/>
      <c r="G61" s="105"/>
      <c r="H61" s="104"/>
    </row>
    <row r="62" spans="1:8" s="102" customFormat="1" ht="25.05" customHeight="1" x14ac:dyDescent="0.3">
      <c r="A62" s="84" t="s">
        <v>40</v>
      </c>
      <c r="B62" s="71"/>
      <c r="E62" s="103"/>
      <c r="F62" s="104"/>
      <c r="G62" s="105"/>
      <c r="H62" s="104"/>
    </row>
    <row r="63" spans="1:8" s="102" customFormat="1" ht="25.05" customHeight="1" x14ac:dyDescent="0.3">
      <c r="A63" s="84" t="s">
        <v>41</v>
      </c>
      <c r="B63" s="106"/>
      <c r="E63" s="103"/>
      <c r="F63" s="104"/>
      <c r="G63" s="105"/>
      <c r="H63" s="104"/>
    </row>
    <row r="64" spans="1:8" s="102" customFormat="1" ht="25.05" customHeight="1" x14ac:dyDescent="0.3">
      <c r="A64" s="84"/>
      <c r="B64" s="106"/>
      <c r="E64" s="103"/>
      <c r="F64" s="104"/>
      <c r="G64" s="105"/>
      <c r="H64" s="104"/>
    </row>
    <row r="65" spans="1:8" s="102" customFormat="1" ht="100.05" customHeight="1" x14ac:dyDescent="0.3">
      <c r="A65" s="106"/>
      <c r="B65" s="75" t="s">
        <v>26</v>
      </c>
      <c r="C65" s="107" t="s">
        <v>11</v>
      </c>
      <c r="D65" s="108" t="s">
        <v>37</v>
      </c>
      <c r="E65" s="109" t="s">
        <v>36</v>
      </c>
      <c r="F65" s="110" t="s">
        <v>37</v>
      </c>
      <c r="G65" s="103"/>
    </row>
    <row r="66" spans="1:8" s="102" customFormat="1" ht="25.05" customHeight="1" x14ac:dyDescent="0.3">
      <c r="A66" s="106"/>
      <c r="B66" s="94" t="s">
        <v>1132</v>
      </c>
      <c r="C66" s="93" t="s">
        <v>12</v>
      </c>
      <c r="D66" s="111">
        <v>2500</v>
      </c>
      <c r="E66" s="4"/>
      <c r="F66" s="112">
        <f>D66+(D66*E66)</f>
        <v>2500</v>
      </c>
      <c r="G66" s="103"/>
    </row>
    <row r="67" spans="1:8" s="102" customFormat="1" ht="49.95" customHeight="1" x14ac:dyDescent="0.3">
      <c r="A67" s="106"/>
      <c r="B67" s="94" t="s">
        <v>1132</v>
      </c>
      <c r="C67" s="113" t="s">
        <v>1143</v>
      </c>
      <c r="D67" s="111">
        <v>2500</v>
      </c>
      <c r="E67" s="4"/>
      <c r="F67" s="112">
        <f t="shared" ref="F67:F70" si="5">D67+(D67*E67)</f>
        <v>2500</v>
      </c>
      <c r="G67" s="103"/>
    </row>
    <row r="68" spans="1:8" s="102" customFormat="1" ht="25.05" customHeight="1" x14ac:dyDescent="0.3">
      <c r="A68" s="106"/>
      <c r="B68" s="94" t="s">
        <v>1132</v>
      </c>
      <c r="C68" s="93" t="s">
        <v>13</v>
      </c>
      <c r="D68" s="111">
        <v>2500</v>
      </c>
      <c r="E68" s="4"/>
      <c r="F68" s="112">
        <f t="shared" si="5"/>
        <v>2500</v>
      </c>
      <c r="G68" s="103"/>
    </row>
    <row r="69" spans="1:8" s="102" customFormat="1" ht="25.05" customHeight="1" x14ac:dyDescent="0.3">
      <c r="A69" s="106"/>
      <c r="B69" s="94" t="s">
        <v>1132</v>
      </c>
      <c r="C69" s="93" t="s">
        <v>14</v>
      </c>
      <c r="D69" s="111">
        <v>2500</v>
      </c>
      <c r="E69" s="4"/>
      <c r="F69" s="112">
        <f t="shared" si="5"/>
        <v>2500</v>
      </c>
      <c r="G69" s="103"/>
    </row>
    <row r="70" spans="1:8" s="102" customFormat="1" ht="49.95" customHeight="1" x14ac:dyDescent="0.3">
      <c r="A70" s="106"/>
      <c r="B70" s="94" t="s">
        <v>1132</v>
      </c>
      <c r="C70" s="113" t="s">
        <v>1144</v>
      </c>
      <c r="D70" s="111">
        <v>2500</v>
      </c>
      <c r="E70" s="4"/>
      <c r="F70" s="112">
        <f t="shared" si="5"/>
        <v>2500</v>
      </c>
      <c r="G70" s="103"/>
    </row>
    <row r="71" spans="1:8" s="102" customFormat="1" ht="25.05" customHeight="1" x14ac:dyDescent="0.3">
      <c r="A71" s="106"/>
      <c r="B71" s="94" t="s">
        <v>1132</v>
      </c>
      <c r="C71" s="93" t="s">
        <v>15</v>
      </c>
      <c r="D71" s="111">
        <v>2500</v>
      </c>
      <c r="E71" s="4"/>
      <c r="F71" s="112">
        <f t="shared" ref="F71" si="6">D71+(D71*E71)</f>
        <v>2500</v>
      </c>
      <c r="G71" s="103"/>
    </row>
    <row r="72" spans="1:8" ht="25.05" customHeight="1" x14ac:dyDescent="0.3">
      <c r="C72" s="68"/>
      <c r="D72" s="85"/>
      <c r="E72" s="65"/>
      <c r="F72" s="99">
        <f>SUM(F66:F71)</f>
        <v>15000</v>
      </c>
      <c r="G72" s="65"/>
      <c r="H72" s="67"/>
    </row>
    <row r="73" spans="1:8" ht="25.05" customHeight="1" x14ac:dyDescent="0.3">
      <c r="C73" s="68"/>
      <c r="D73" s="85"/>
      <c r="E73" s="65"/>
      <c r="F73" s="99"/>
      <c r="G73" s="65"/>
      <c r="H73" s="67"/>
    </row>
    <row r="74" spans="1:8" ht="25.05" customHeight="1" x14ac:dyDescent="0.3">
      <c r="A74" s="62" t="s">
        <v>28</v>
      </c>
      <c r="B74" s="62"/>
      <c r="C74" s="68"/>
      <c r="D74" s="85"/>
    </row>
    <row r="75" spans="1:8" ht="25.05" customHeight="1" x14ac:dyDescent="0.3">
      <c r="A75" s="62"/>
      <c r="B75" s="62"/>
      <c r="C75" s="68"/>
      <c r="D75" s="85"/>
    </row>
    <row r="76" spans="1:8" ht="49.95" customHeight="1" x14ac:dyDescent="0.3">
      <c r="B76" s="75" t="s">
        <v>26</v>
      </c>
      <c r="C76" s="114" t="s">
        <v>16</v>
      </c>
      <c r="D76" s="108" t="s">
        <v>17</v>
      </c>
      <c r="F76" s="69"/>
      <c r="G76" s="69"/>
      <c r="H76" s="67"/>
    </row>
    <row r="77" spans="1:8" ht="25.05" customHeight="1" x14ac:dyDescent="0.3">
      <c r="B77" s="94" t="s">
        <v>1132</v>
      </c>
      <c r="C77" s="115" t="s">
        <v>18</v>
      </c>
      <c r="D77" s="111">
        <v>5000</v>
      </c>
      <c r="F77" s="69"/>
      <c r="G77" s="69"/>
      <c r="H77" s="67"/>
    </row>
    <row r="78" spans="1:8" ht="25.05" customHeight="1" x14ac:dyDescent="0.3">
      <c r="D78" s="85"/>
      <c r="H78" s="67"/>
    </row>
    <row r="79" spans="1:8" ht="25.05" customHeight="1" x14ac:dyDescent="0.3">
      <c r="A79" s="62" t="s">
        <v>1145</v>
      </c>
      <c r="B79" s="67"/>
      <c r="D79" s="85"/>
      <c r="H79" s="67"/>
    </row>
    <row r="80" spans="1:8" ht="25.05" customHeight="1" x14ac:dyDescent="0.3">
      <c r="D80" s="85"/>
      <c r="H80" s="67"/>
    </row>
    <row r="81" spans="1:8" ht="49.95" customHeight="1" x14ac:dyDescent="0.3">
      <c r="A81" s="75" t="s">
        <v>8</v>
      </c>
      <c r="B81" s="75" t="s">
        <v>618</v>
      </c>
      <c r="C81" s="87" t="s">
        <v>9</v>
      </c>
      <c r="D81" s="75" t="s">
        <v>33</v>
      </c>
      <c r="E81" s="88" t="s">
        <v>32</v>
      </c>
      <c r="F81" s="89" t="s">
        <v>1943</v>
      </c>
      <c r="G81" s="90" t="s">
        <v>31</v>
      </c>
      <c r="H81" s="67"/>
    </row>
    <row r="82" spans="1:8" ht="49.95" customHeight="1" x14ac:dyDescent="0.3">
      <c r="A82" s="97" t="s">
        <v>1944</v>
      </c>
      <c r="B82" s="98" t="s">
        <v>1132</v>
      </c>
      <c r="C82" s="113" t="s">
        <v>1150</v>
      </c>
      <c r="D82" s="94">
        <v>52</v>
      </c>
      <c r="E82" s="95" t="s">
        <v>1151</v>
      </c>
      <c r="F82" s="3"/>
      <c r="G82" s="96">
        <f t="shared" ref="G82" si="7">D82*F82</f>
        <v>0</v>
      </c>
      <c r="H82" s="67"/>
    </row>
    <row r="83" spans="1:8" ht="49.95" customHeight="1" x14ac:dyDescent="0.3">
      <c r="A83" s="97" t="s">
        <v>1945</v>
      </c>
      <c r="B83" s="98" t="s">
        <v>1132</v>
      </c>
      <c r="C83" s="113" t="s">
        <v>1946</v>
      </c>
      <c r="D83" s="94">
        <v>240</v>
      </c>
      <c r="E83" s="95" t="s">
        <v>34</v>
      </c>
      <c r="F83" s="3"/>
      <c r="G83" s="96">
        <f>D83*F83</f>
        <v>0</v>
      </c>
      <c r="H83" s="67"/>
    </row>
    <row r="84" spans="1:8" ht="25.05" customHeight="1" x14ac:dyDescent="0.3">
      <c r="B84" s="67"/>
      <c r="E84" s="65"/>
      <c r="F84" s="70"/>
      <c r="G84" s="99">
        <f>SUM(G82)</f>
        <v>0</v>
      </c>
      <c r="H84" s="67"/>
    </row>
    <row r="85" spans="1:8" ht="25.05" customHeight="1" x14ac:dyDescent="0.3">
      <c r="A85" s="62" t="s">
        <v>29</v>
      </c>
      <c r="B85" s="62"/>
      <c r="H85" s="67"/>
    </row>
    <row r="86" spans="1:8" ht="25.05" customHeight="1" x14ac:dyDescent="0.3">
      <c r="H86" s="67"/>
    </row>
    <row r="87" spans="1:8" ht="25.05" customHeight="1" x14ac:dyDescent="0.3">
      <c r="A87" s="68" t="s">
        <v>38</v>
      </c>
      <c r="H87" s="67"/>
    </row>
    <row r="88" spans="1:8" ht="25.05" customHeight="1" x14ac:dyDescent="0.3">
      <c r="H88" s="67"/>
    </row>
    <row r="89" spans="1:8" ht="25.05" customHeight="1" x14ac:dyDescent="0.3">
      <c r="A89" s="62" t="s">
        <v>20</v>
      </c>
      <c r="B89" s="62"/>
    </row>
    <row r="90" spans="1:8" ht="25.05" customHeight="1" x14ac:dyDescent="0.3">
      <c r="B90" s="67"/>
      <c r="E90" s="65"/>
      <c r="F90" s="70"/>
      <c r="G90" s="65"/>
      <c r="H90" s="67"/>
    </row>
    <row r="91" spans="1:8" ht="25.05" customHeight="1" x14ac:dyDescent="0.3">
      <c r="A91" s="116"/>
      <c r="B91" s="59"/>
      <c r="C91" s="65"/>
      <c r="D91" s="117"/>
      <c r="E91" s="65"/>
      <c r="F91" s="67"/>
      <c r="G91" s="67"/>
      <c r="H91" s="67"/>
    </row>
    <row r="92" spans="1:8" ht="25.05" customHeight="1" x14ac:dyDescent="0.3">
      <c r="A92" s="118" t="s">
        <v>21</v>
      </c>
      <c r="B92" s="60"/>
      <c r="C92" s="65"/>
      <c r="D92" s="117"/>
      <c r="E92" s="65"/>
      <c r="F92" s="67"/>
      <c r="G92" s="67"/>
      <c r="H92" s="67"/>
    </row>
    <row r="93" spans="1:8" ht="25.05" customHeight="1" x14ac:dyDescent="0.3">
      <c r="A93" s="119"/>
      <c r="B93" s="61"/>
      <c r="C93" s="65"/>
      <c r="D93" s="117"/>
      <c r="E93" s="65"/>
      <c r="F93" s="67"/>
      <c r="G93" s="67"/>
      <c r="H93" s="67"/>
    </row>
    <row r="94" spans="1:8" ht="25.05" customHeight="1" x14ac:dyDescent="0.3">
      <c r="A94" s="116"/>
      <c r="B94" s="59"/>
      <c r="C94" s="65"/>
      <c r="D94" s="117"/>
      <c r="E94" s="65"/>
      <c r="F94" s="67"/>
      <c r="G94" s="67"/>
      <c r="H94" s="67"/>
    </row>
    <row r="95" spans="1:8" ht="25.05" customHeight="1" x14ac:dyDescent="0.3">
      <c r="A95" s="118" t="s">
        <v>22</v>
      </c>
      <c r="B95" s="60"/>
      <c r="C95" s="65"/>
      <c r="D95" s="117"/>
      <c r="E95" s="65"/>
      <c r="F95" s="67"/>
      <c r="G95" s="67"/>
      <c r="H95" s="67"/>
    </row>
    <row r="96" spans="1:8" ht="25.05" customHeight="1" x14ac:dyDescent="0.3">
      <c r="A96" s="118"/>
      <c r="B96" s="60"/>
      <c r="C96" s="65"/>
      <c r="D96" s="117"/>
      <c r="E96" s="65"/>
      <c r="F96" s="67"/>
      <c r="G96" s="67"/>
      <c r="H96" s="67"/>
    </row>
    <row r="97" spans="1:8" ht="25.05" customHeight="1" x14ac:dyDescent="0.3">
      <c r="A97" s="116"/>
      <c r="B97" s="59"/>
      <c r="C97" s="65"/>
      <c r="D97" s="117"/>
      <c r="E97" s="65"/>
      <c r="F97" s="67"/>
      <c r="G97" s="67"/>
      <c r="H97" s="67"/>
    </row>
    <row r="98" spans="1:8" ht="25.05" customHeight="1" x14ac:dyDescent="0.3">
      <c r="A98" s="118" t="s">
        <v>23</v>
      </c>
      <c r="B98" s="60"/>
      <c r="C98" s="65"/>
      <c r="D98" s="117"/>
      <c r="E98" s="65"/>
      <c r="F98" s="67"/>
      <c r="G98" s="67"/>
      <c r="H98" s="67"/>
    </row>
    <row r="99" spans="1:8" ht="25.05" customHeight="1" x14ac:dyDescent="0.3">
      <c r="A99" s="119"/>
      <c r="B99" s="61"/>
      <c r="C99" s="65"/>
      <c r="D99" s="117"/>
      <c r="E99" s="65"/>
      <c r="F99" s="67"/>
      <c r="G99" s="67"/>
      <c r="H99" s="67"/>
    </row>
    <row r="100" spans="1:8" ht="25.05" customHeight="1" x14ac:dyDescent="0.3">
      <c r="A100" s="116"/>
      <c r="B100" s="59"/>
      <c r="C100" s="65"/>
      <c r="D100" s="117"/>
      <c r="E100" s="65"/>
      <c r="F100" s="67"/>
      <c r="G100" s="67"/>
      <c r="H100" s="67"/>
    </row>
    <row r="101" spans="1:8" ht="25.05" customHeight="1" x14ac:dyDescent="0.3">
      <c r="A101" s="118" t="s">
        <v>24</v>
      </c>
      <c r="B101" s="60"/>
      <c r="C101" s="65"/>
      <c r="D101" s="117"/>
      <c r="E101" s="65"/>
      <c r="F101" s="67"/>
      <c r="G101" s="67"/>
      <c r="H101" s="67"/>
    </row>
    <row r="102" spans="1:8" ht="25.05" customHeight="1" x14ac:dyDescent="0.3">
      <c r="A102" s="119"/>
      <c r="B102" s="61"/>
      <c r="C102" s="65"/>
      <c r="D102" s="117"/>
      <c r="E102" s="65"/>
      <c r="F102" s="67"/>
      <c r="G102" s="67"/>
      <c r="H102" s="67"/>
    </row>
    <row r="103" spans="1:8" ht="25.05" customHeight="1" x14ac:dyDescent="0.3">
      <c r="A103" s="116"/>
      <c r="B103" s="59"/>
      <c r="C103" s="65"/>
      <c r="D103" s="117"/>
      <c r="E103" s="65"/>
      <c r="F103" s="67"/>
      <c r="G103" s="67"/>
      <c r="H103" s="67"/>
    </row>
    <row r="104" spans="1:8" ht="25.05" customHeight="1" x14ac:dyDescent="0.3">
      <c r="A104" s="118" t="s">
        <v>25</v>
      </c>
      <c r="B104" s="60"/>
      <c r="C104" s="65"/>
      <c r="D104" s="117"/>
      <c r="E104" s="65"/>
      <c r="F104" s="67"/>
      <c r="G104" s="67"/>
      <c r="H104" s="67"/>
    </row>
    <row r="105" spans="1:8" ht="25.05" customHeight="1" x14ac:dyDescent="0.3">
      <c r="A105" s="119"/>
      <c r="B105" s="61"/>
      <c r="C105" s="65"/>
      <c r="D105" s="117"/>
      <c r="E105" s="65"/>
      <c r="F105" s="67"/>
      <c r="G105" s="67"/>
      <c r="H105" s="67"/>
    </row>
  </sheetData>
  <sheetProtection algorithmName="SHA-512" hashValue="xd1hpg0XSrTxommVGsOnhEVNYrVTZmNuTtrYwlT5nVPQ9y3pYi5mrp37vXZJnx+14zb5wMUj8R9A6CoJRkoR8A==" saltValue="021y/wE5QxeKcn9CnauL1g==" spinCount="100000" sheet="1" objects="1" scenarios="1"/>
  <pageMargins left="0.7" right="0.7" top="0.75" bottom="0.75" header="0.3" footer="0.3"/>
  <pageSetup paperSize="9" scale="32" fitToHeight="0" orientation="portrait" r:id="rId1"/>
  <headerFooter>
    <oddHeader xml:space="preserve">&amp;L&amp;"Arial,Regular"&amp;12LOT 1 PLUMBING WORKS&amp;R&amp;"Arial,Regular"&amp;12Price Framework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DF48-4C65-4199-9F32-3F9C72646495}">
  <sheetPr>
    <pageSetUpPr fitToPage="1"/>
  </sheetPr>
  <dimension ref="A1:I320"/>
  <sheetViews>
    <sheetView zoomScaleNormal="100" workbookViewId="0">
      <selection activeCell="C9" sqref="C9"/>
    </sheetView>
  </sheetViews>
  <sheetFormatPr defaultRowHeight="14.4" x14ac:dyDescent="0.3"/>
  <cols>
    <col min="1" max="2" width="15.77734375" style="12" customWidth="1"/>
    <col min="3" max="3" width="35.77734375" style="12" customWidth="1"/>
    <col min="4" max="4" width="40.77734375" style="12" customWidth="1"/>
    <col min="5" max="5" width="5.77734375" style="18" customWidth="1"/>
    <col min="6" max="6" width="10.77734375" style="14" customWidth="1"/>
    <col min="7" max="7" width="45.77734375" style="12" customWidth="1"/>
    <col min="8" max="8" width="140.77734375" style="12" customWidth="1"/>
    <col min="9" max="9" width="250.77734375" style="12" customWidth="1"/>
    <col min="10" max="16384" width="8.88671875" style="12"/>
  </cols>
  <sheetData>
    <row r="1" spans="1:9" s="10" customFormat="1" x14ac:dyDescent="0.3">
      <c r="A1" s="8" t="s">
        <v>619</v>
      </c>
      <c r="B1" s="8" t="s">
        <v>613</v>
      </c>
      <c r="C1" s="8" t="s">
        <v>614</v>
      </c>
      <c r="D1" s="8" t="s">
        <v>621</v>
      </c>
      <c r="E1" s="15" t="s">
        <v>54</v>
      </c>
      <c r="F1" s="9" t="s">
        <v>622</v>
      </c>
      <c r="G1" s="8" t="s">
        <v>620</v>
      </c>
      <c r="H1" s="8" t="s">
        <v>623</v>
      </c>
      <c r="I1" s="8" t="s">
        <v>624</v>
      </c>
    </row>
    <row r="2" spans="1:9" x14ac:dyDescent="0.3">
      <c r="A2" s="52" t="s">
        <v>625</v>
      </c>
      <c r="B2" s="11" t="s">
        <v>47</v>
      </c>
      <c r="C2" s="11" t="s">
        <v>48</v>
      </c>
      <c r="D2" s="11" t="s">
        <v>58</v>
      </c>
      <c r="E2" s="16" t="s">
        <v>56</v>
      </c>
      <c r="F2" s="6">
        <v>181.92599999999999</v>
      </c>
      <c r="G2" s="11" t="s">
        <v>57</v>
      </c>
      <c r="H2" s="11" t="s">
        <v>59</v>
      </c>
      <c r="I2" s="11" t="s">
        <v>59</v>
      </c>
    </row>
    <row r="3" spans="1:9" x14ac:dyDescent="0.3">
      <c r="A3" s="53" t="s">
        <v>626</v>
      </c>
      <c r="B3" s="13" t="s">
        <v>47</v>
      </c>
      <c r="C3" s="13" t="s">
        <v>48</v>
      </c>
      <c r="D3" s="13" t="s">
        <v>58</v>
      </c>
      <c r="E3" s="17" t="s">
        <v>56</v>
      </c>
      <c r="F3" s="7">
        <v>62.374299999999998</v>
      </c>
      <c r="G3" s="13" t="s">
        <v>60</v>
      </c>
      <c r="H3" s="13" t="s">
        <v>61</v>
      </c>
      <c r="I3" s="13" t="s">
        <v>61</v>
      </c>
    </row>
    <row r="4" spans="1:9" x14ac:dyDescent="0.3">
      <c r="A4" s="53" t="s">
        <v>627</v>
      </c>
      <c r="B4" s="13" t="s">
        <v>47</v>
      </c>
      <c r="C4" s="13" t="s">
        <v>48</v>
      </c>
      <c r="D4" s="13" t="s">
        <v>58</v>
      </c>
      <c r="E4" s="17" t="s">
        <v>56</v>
      </c>
      <c r="F4" s="7">
        <v>21.402100000000001</v>
      </c>
      <c r="G4" s="13" t="s">
        <v>628</v>
      </c>
      <c r="H4" s="13" t="s">
        <v>629</v>
      </c>
      <c r="I4" s="13" t="s">
        <v>629</v>
      </c>
    </row>
    <row r="5" spans="1:9" x14ac:dyDescent="0.3">
      <c r="A5" s="53" t="s">
        <v>630</v>
      </c>
      <c r="B5" s="13" t="s">
        <v>47</v>
      </c>
      <c r="C5" s="13" t="s">
        <v>48</v>
      </c>
      <c r="D5" s="13" t="s">
        <v>58</v>
      </c>
      <c r="E5" s="17" t="s">
        <v>56</v>
      </c>
      <c r="F5" s="7">
        <v>52.021299999999997</v>
      </c>
      <c r="G5" s="13" t="s">
        <v>62</v>
      </c>
      <c r="H5" s="13" t="s">
        <v>63</v>
      </c>
      <c r="I5" s="13" t="s">
        <v>63</v>
      </c>
    </row>
    <row r="6" spans="1:9" ht="24" x14ac:dyDescent="0.3">
      <c r="A6" s="53" t="s">
        <v>631</v>
      </c>
      <c r="B6" s="13" t="s">
        <v>47</v>
      </c>
      <c r="C6" s="13" t="s">
        <v>632</v>
      </c>
      <c r="D6" s="13" t="s">
        <v>66</v>
      </c>
      <c r="E6" s="17" t="s">
        <v>64</v>
      </c>
      <c r="F6" s="7">
        <v>598.89670000000001</v>
      </c>
      <c r="G6" s="13" t="s">
        <v>65</v>
      </c>
      <c r="H6" s="13" t="s">
        <v>67</v>
      </c>
      <c r="I6" s="13" t="s">
        <v>68</v>
      </c>
    </row>
    <row r="7" spans="1:9" ht="24" x14ac:dyDescent="0.3">
      <c r="A7" s="53" t="s">
        <v>633</v>
      </c>
      <c r="B7" s="13" t="s">
        <v>47</v>
      </c>
      <c r="C7" s="13" t="s">
        <v>632</v>
      </c>
      <c r="D7" s="13" t="s">
        <v>66</v>
      </c>
      <c r="E7" s="17" t="s">
        <v>64</v>
      </c>
      <c r="F7" s="7">
        <v>885.4982</v>
      </c>
      <c r="G7" s="13" t="s">
        <v>69</v>
      </c>
      <c r="H7" s="13" t="s">
        <v>70</v>
      </c>
      <c r="I7" s="13" t="s">
        <v>71</v>
      </c>
    </row>
    <row r="8" spans="1:9" x14ac:dyDescent="0.3">
      <c r="A8" s="53" t="s">
        <v>634</v>
      </c>
      <c r="B8" s="13" t="s">
        <v>47</v>
      </c>
      <c r="C8" s="13" t="s">
        <v>632</v>
      </c>
      <c r="D8" s="13" t="s">
        <v>66</v>
      </c>
      <c r="E8" s="17" t="s">
        <v>55</v>
      </c>
      <c r="F8" s="7">
        <v>33.974200000000003</v>
      </c>
      <c r="G8" s="13" t="s">
        <v>72</v>
      </c>
      <c r="H8" s="13" t="s">
        <v>73</v>
      </c>
      <c r="I8" s="13" t="s">
        <v>74</v>
      </c>
    </row>
    <row r="9" spans="1:9" x14ac:dyDescent="0.3">
      <c r="A9" s="53" t="s">
        <v>635</v>
      </c>
      <c r="B9" s="13" t="s">
        <v>47</v>
      </c>
      <c r="C9" s="13" t="s">
        <v>632</v>
      </c>
      <c r="D9" s="13" t="s">
        <v>66</v>
      </c>
      <c r="E9" s="17" t="s">
        <v>56</v>
      </c>
      <c r="F9" s="7">
        <v>15.308199999999999</v>
      </c>
      <c r="G9" s="13" t="s">
        <v>75</v>
      </c>
      <c r="H9" s="13" t="s">
        <v>76</v>
      </c>
      <c r="I9" s="13" t="s">
        <v>76</v>
      </c>
    </row>
    <row r="10" spans="1:9" x14ac:dyDescent="0.3">
      <c r="A10" s="53" t="s">
        <v>636</v>
      </c>
      <c r="B10" s="13" t="s">
        <v>47</v>
      </c>
      <c r="C10" s="13" t="s">
        <v>632</v>
      </c>
      <c r="D10" s="13" t="s">
        <v>66</v>
      </c>
      <c r="E10" s="17" t="s">
        <v>56</v>
      </c>
      <c r="F10" s="7">
        <v>125.80970000000001</v>
      </c>
      <c r="G10" s="13" t="s">
        <v>77</v>
      </c>
      <c r="H10" s="13" t="s">
        <v>78</v>
      </c>
      <c r="I10" s="13" t="s">
        <v>79</v>
      </c>
    </row>
    <row r="11" spans="1:9" x14ac:dyDescent="0.3">
      <c r="A11" s="53" t="s">
        <v>637</v>
      </c>
      <c r="B11" s="13" t="s">
        <v>47</v>
      </c>
      <c r="C11" s="13" t="s">
        <v>632</v>
      </c>
      <c r="D11" s="13" t="s">
        <v>66</v>
      </c>
      <c r="E11" s="17" t="s">
        <v>56</v>
      </c>
      <c r="F11" s="7">
        <v>44.855200000000004</v>
      </c>
      <c r="G11" s="13" t="s">
        <v>80</v>
      </c>
      <c r="H11" s="13" t="s">
        <v>81</v>
      </c>
      <c r="I11" s="13" t="s">
        <v>81</v>
      </c>
    </row>
    <row r="12" spans="1:9" x14ac:dyDescent="0.3">
      <c r="A12" s="53" t="s">
        <v>638</v>
      </c>
      <c r="B12" s="13" t="s">
        <v>47</v>
      </c>
      <c r="C12" s="13" t="s">
        <v>632</v>
      </c>
      <c r="D12" s="13" t="s">
        <v>66</v>
      </c>
      <c r="E12" s="17" t="s">
        <v>56</v>
      </c>
      <c r="F12" s="7">
        <v>76.989000000000004</v>
      </c>
      <c r="G12" s="13" t="s">
        <v>82</v>
      </c>
      <c r="H12" s="13" t="s">
        <v>83</v>
      </c>
      <c r="I12" s="13" t="s">
        <v>83</v>
      </c>
    </row>
    <row r="13" spans="1:9" x14ac:dyDescent="0.3">
      <c r="A13" s="53" t="s">
        <v>639</v>
      </c>
      <c r="B13" s="13" t="s">
        <v>47</v>
      </c>
      <c r="C13" s="13" t="s">
        <v>632</v>
      </c>
      <c r="D13" s="13" t="s">
        <v>66</v>
      </c>
      <c r="E13" s="17" t="s">
        <v>56</v>
      </c>
      <c r="F13" s="7">
        <v>67.0548</v>
      </c>
      <c r="G13" s="13" t="s">
        <v>84</v>
      </c>
      <c r="H13" s="13" t="s">
        <v>85</v>
      </c>
      <c r="I13" s="13" t="s">
        <v>85</v>
      </c>
    </row>
    <row r="14" spans="1:9" x14ac:dyDescent="0.3">
      <c r="A14" s="53" t="s">
        <v>640</v>
      </c>
      <c r="B14" s="13" t="s">
        <v>47</v>
      </c>
      <c r="C14" s="13" t="s">
        <v>632</v>
      </c>
      <c r="D14" s="13" t="s">
        <v>66</v>
      </c>
      <c r="E14" s="17" t="s">
        <v>56</v>
      </c>
      <c r="F14" s="7">
        <v>61.7547</v>
      </c>
      <c r="G14" s="13" t="s">
        <v>86</v>
      </c>
      <c r="H14" s="13" t="s">
        <v>87</v>
      </c>
      <c r="I14" s="13" t="s">
        <v>87</v>
      </c>
    </row>
    <row r="15" spans="1:9" x14ac:dyDescent="0.3">
      <c r="A15" s="53" t="s">
        <v>641</v>
      </c>
      <c r="B15" s="13" t="s">
        <v>47</v>
      </c>
      <c r="C15" s="13" t="s">
        <v>632</v>
      </c>
      <c r="D15" s="13" t="s">
        <v>66</v>
      </c>
      <c r="E15" s="17" t="s">
        <v>56</v>
      </c>
      <c r="F15" s="7">
        <v>98.376599999999996</v>
      </c>
      <c r="G15" s="13" t="s">
        <v>88</v>
      </c>
      <c r="H15" s="13" t="s">
        <v>89</v>
      </c>
      <c r="I15" s="13" t="s">
        <v>89</v>
      </c>
    </row>
    <row r="16" spans="1:9" x14ac:dyDescent="0.3">
      <c r="A16" s="53" t="s">
        <v>642</v>
      </c>
      <c r="B16" s="13" t="s">
        <v>47</v>
      </c>
      <c r="C16" s="13" t="s">
        <v>632</v>
      </c>
      <c r="D16" s="13" t="s">
        <v>66</v>
      </c>
      <c r="E16" s="17" t="s">
        <v>56</v>
      </c>
      <c r="F16" s="7">
        <v>64.617500000000007</v>
      </c>
      <c r="G16" s="13" t="s">
        <v>90</v>
      </c>
      <c r="H16" s="13" t="s">
        <v>91</v>
      </c>
      <c r="I16" s="13" t="s">
        <v>91</v>
      </c>
    </row>
    <row r="17" spans="1:9" x14ac:dyDescent="0.3">
      <c r="A17" s="53" t="s">
        <v>643</v>
      </c>
      <c r="B17" s="13" t="s">
        <v>47</v>
      </c>
      <c r="C17" s="13" t="s">
        <v>632</v>
      </c>
      <c r="D17" s="13" t="s">
        <v>66</v>
      </c>
      <c r="E17" s="17" t="s">
        <v>56</v>
      </c>
      <c r="F17" s="7">
        <v>45.936300000000003</v>
      </c>
      <c r="G17" s="13" t="s">
        <v>92</v>
      </c>
      <c r="H17" s="13" t="s">
        <v>93</v>
      </c>
      <c r="I17" s="13" t="s">
        <v>93</v>
      </c>
    </row>
    <row r="18" spans="1:9" x14ac:dyDescent="0.3">
      <c r="A18" s="53" t="s">
        <v>644</v>
      </c>
      <c r="B18" s="13" t="s">
        <v>47</v>
      </c>
      <c r="C18" s="13" t="s">
        <v>632</v>
      </c>
      <c r="D18" s="13" t="s">
        <v>66</v>
      </c>
      <c r="E18" s="17" t="s">
        <v>56</v>
      </c>
      <c r="F18" s="7">
        <v>62.047199999999997</v>
      </c>
      <c r="G18" s="13" t="s">
        <v>94</v>
      </c>
      <c r="H18" s="13" t="s">
        <v>95</v>
      </c>
      <c r="I18" s="13" t="s">
        <v>95</v>
      </c>
    </row>
    <row r="19" spans="1:9" x14ac:dyDescent="0.3">
      <c r="A19" s="53" t="s">
        <v>645</v>
      </c>
      <c r="B19" s="13" t="s">
        <v>47</v>
      </c>
      <c r="C19" s="13" t="s">
        <v>632</v>
      </c>
      <c r="D19" s="13" t="s">
        <v>66</v>
      </c>
      <c r="E19" s="17" t="s">
        <v>56</v>
      </c>
      <c r="F19" s="7">
        <v>33.338900000000002</v>
      </c>
      <c r="G19" s="13" t="s">
        <v>96</v>
      </c>
      <c r="H19" s="13" t="s">
        <v>97</v>
      </c>
      <c r="I19" s="13" t="s">
        <v>97</v>
      </c>
    </row>
    <row r="20" spans="1:9" x14ac:dyDescent="0.3">
      <c r="A20" s="53" t="s">
        <v>646</v>
      </c>
      <c r="B20" s="13" t="s">
        <v>47</v>
      </c>
      <c r="C20" s="13" t="s">
        <v>632</v>
      </c>
      <c r="D20" s="13" t="s">
        <v>66</v>
      </c>
      <c r="E20" s="17" t="s">
        <v>64</v>
      </c>
      <c r="F20" s="7">
        <v>144.79349999999999</v>
      </c>
      <c r="G20" s="13" t="s">
        <v>98</v>
      </c>
      <c r="H20" s="13" t="s">
        <v>99</v>
      </c>
      <c r="I20" s="13" t="s">
        <v>100</v>
      </c>
    </row>
    <row r="21" spans="1:9" x14ac:dyDescent="0.3">
      <c r="A21" s="53" t="s">
        <v>647</v>
      </c>
      <c r="B21" s="13" t="s">
        <v>47</v>
      </c>
      <c r="C21" s="13" t="s">
        <v>632</v>
      </c>
      <c r="D21" s="13" t="s">
        <v>66</v>
      </c>
      <c r="E21" s="17" t="s">
        <v>64</v>
      </c>
      <c r="F21" s="7">
        <v>98.869100000000003</v>
      </c>
      <c r="G21" s="13" t="s">
        <v>101</v>
      </c>
      <c r="H21" s="13" t="s">
        <v>102</v>
      </c>
      <c r="I21" s="13" t="s">
        <v>103</v>
      </c>
    </row>
    <row r="22" spans="1:9" x14ac:dyDescent="0.3">
      <c r="A22" s="53" t="s">
        <v>648</v>
      </c>
      <c r="B22" s="13" t="s">
        <v>47</v>
      </c>
      <c r="C22" s="13" t="s">
        <v>632</v>
      </c>
      <c r="D22" s="13" t="s">
        <v>66</v>
      </c>
      <c r="E22" s="17" t="s">
        <v>56</v>
      </c>
      <c r="F22" s="7">
        <v>24.730499999999999</v>
      </c>
      <c r="G22" s="13" t="s">
        <v>649</v>
      </c>
      <c r="H22" s="13" t="s">
        <v>650</v>
      </c>
      <c r="I22" s="13" t="s">
        <v>650</v>
      </c>
    </row>
    <row r="23" spans="1:9" x14ac:dyDescent="0.3">
      <c r="A23" s="53" t="s">
        <v>651</v>
      </c>
      <c r="B23" s="13" t="s">
        <v>47</v>
      </c>
      <c r="C23" s="13" t="s">
        <v>632</v>
      </c>
      <c r="D23" s="13" t="s">
        <v>66</v>
      </c>
      <c r="E23" s="17" t="s">
        <v>56</v>
      </c>
      <c r="F23" s="7">
        <v>21.009899999999998</v>
      </c>
      <c r="G23" s="13" t="s">
        <v>104</v>
      </c>
      <c r="H23" s="13" t="s">
        <v>105</v>
      </c>
      <c r="I23" s="13" t="s">
        <v>105</v>
      </c>
    </row>
    <row r="24" spans="1:9" ht="24" x14ac:dyDescent="0.3">
      <c r="A24" s="53" t="s">
        <v>652</v>
      </c>
      <c r="B24" s="13" t="s">
        <v>47</v>
      </c>
      <c r="C24" s="13" t="s">
        <v>632</v>
      </c>
      <c r="D24" s="13" t="s">
        <v>107</v>
      </c>
      <c r="E24" s="17" t="s">
        <v>64</v>
      </c>
      <c r="F24" s="7">
        <v>542.89760000000001</v>
      </c>
      <c r="G24" s="13" t="s">
        <v>106</v>
      </c>
      <c r="H24" s="13" t="s">
        <v>108</v>
      </c>
      <c r="I24" s="13" t="s">
        <v>109</v>
      </c>
    </row>
    <row r="25" spans="1:9" ht="24" x14ac:dyDescent="0.3">
      <c r="A25" s="53" t="s">
        <v>653</v>
      </c>
      <c r="B25" s="13" t="s">
        <v>47</v>
      </c>
      <c r="C25" s="13" t="s">
        <v>632</v>
      </c>
      <c r="D25" s="13" t="s">
        <v>107</v>
      </c>
      <c r="E25" s="17" t="s">
        <v>64</v>
      </c>
      <c r="F25" s="7">
        <v>748.97559999999999</v>
      </c>
      <c r="G25" s="13" t="s">
        <v>110</v>
      </c>
      <c r="H25" s="13" t="s">
        <v>111</v>
      </c>
      <c r="I25" s="13" t="s">
        <v>112</v>
      </c>
    </row>
    <row r="26" spans="1:9" x14ac:dyDescent="0.3">
      <c r="A26" s="53" t="s">
        <v>654</v>
      </c>
      <c r="B26" s="13" t="s">
        <v>47</v>
      </c>
      <c r="C26" s="13" t="s">
        <v>632</v>
      </c>
      <c r="D26" s="13" t="s">
        <v>107</v>
      </c>
      <c r="E26" s="17" t="s">
        <v>55</v>
      </c>
      <c r="F26" s="7">
        <v>30.241199999999999</v>
      </c>
      <c r="G26" s="13" t="s">
        <v>113</v>
      </c>
      <c r="H26" s="13" t="s">
        <v>114</v>
      </c>
      <c r="I26" s="13" t="s">
        <v>115</v>
      </c>
    </row>
    <row r="27" spans="1:9" x14ac:dyDescent="0.3">
      <c r="A27" s="53" t="s">
        <v>655</v>
      </c>
      <c r="B27" s="13" t="s">
        <v>47</v>
      </c>
      <c r="C27" s="13" t="s">
        <v>632</v>
      </c>
      <c r="D27" s="13" t="s">
        <v>107</v>
      </c>
      <c r="E27" s="17" t="s">
        <v>56</v>
      </c>
      <c r="F27" s="7">
        <v>16.943200000000001</v>
      </c>
      <c r="G27" s="13" t="s">
        <v>656</v>
      </c>
      <c r="H27" s="13" t="s">
        <v>657</v>
      </c>
      <c r="I27" s="13" t="s">
        <v>658</v>
      </c>
    </row>
    <row r="28" spans="1:9" x14ac:dyDescent="0.3">
      <c r="A28" s="53" t="s">
        <v>659</v>
      </c>
      <c r="B28" s="13" t="s">
        <v>47</v>
      </c>
      <c r="C28" s="13" t="s">
        <v>632</v>
      </c>
      <c r="D28" s="13" t="s">
        <v>107</v>
      </c>
      <c r="E28" s="17" t="s">
        <v>56</v>
      </c>
      <c r="F28" s="7">
        <v>112.97490000000001</v>
      </c>
      <c r="G28" s="13" t="s">
        <v>660</v>
      </c>
      <c r="H28" s="13" t="s">
        <v>661</v>
      </c>
      <c r="I28" s="13" t="s">
        <v>662</v>
      </c>
    </row>
    <row r="29" spans="1:9" x14ac:dyDescent="0.3">
      <c r="A29" s="53" t="s">
        <v>663</v>
      </c>
      <c r="B29" s="13" t="s">
        <v>47</v>
      </c>
      <c r="C29" s="13" t="s">
        <v>632</v>
      </c>
      <c r="D29" s="13" t="s">
        <v>107</v>
      </c>
      <c r="E29" s="17" t="s">
        <v>56</v>
      </c>
      <c r="F29" s="7">
        <v>41.122199999999999</v>
      </c>
      <c r="G29" s="13" t="s">
        <v>664</v>
      </c>
      <c r="H29" s="13" t="s">
        <v>665</v>
      </c>
      <c r="I29" s="13" t="s">
        <v>666</v>
      </c>
    </row>
    <row r="30" spans="1:9" x14ac:dyDescent="0.3">
      <c r="A30" s="53" t="s">
        <v>667</v>
      </c>
      <c r="B30" s="13" t="s">
        <v>47</v>
      </c>
      <c r="C30" s="13" t="s">
        <v>632</v>
      </c>
      <c r="D30" s="13" t="s">
        <v>107</v>
      </c>
      <c r="E30" s="17" t="s">
        <v>56</v>
      </c>
      <c r="F30" s="7">
        <v>63.336799999999997</v>
      </c>
      <c r="G30" s="13" t="s">
        <v>668</v>
      </c>
      <c r="H30" s="13" t="s">
        <v>669</v>
      </c>
      <c r="I30" s="13" t="s">
        <v>670</v>
      </c>
    </row>
    <row r="31" spans="1:9" x14ac:dyDescent="0.3">
      <c r="A31" s="53" t="s">
        <v>671</v>
      </c>
      <c r="B31" s="13" t="s">
        <v>47</v>
      </c>
      <c r="C31" s="13" t="s">
        <v>632</v>
      </c>
      <c r="D31" s="13" t="s">
        <v>107</v>
      </c>
      <c r="E31" s="17" t="s">
        <v>56</v>
      </c>
      <c r="F31" s="7">
        <v>57.953200000000002</v>
      </c>
      <c r="G31" s="13" t="s">
        <v>672</v>
      </c>
      <c r="H31" s="13" t="s">
        <v>673</v>
      </c>
      <c r="I31" s="13" t="s">
        <v>674</v>
      </c>
    </row>
    <row r="32" spans="1:9" x14ac:dyDescent="0.3">
      <c r="A32" s="53" t="s">
        <v>675</v>
      </c>
      <c r="B32" s="13" t="s">
        <v>47</v>
      </c>
      <c r="C32" s="13" t="s">
        <v>632</v>
      </c>
      <c r="D32" s="13" t="s">
        <v>107</v>
      </c>
      <c r="E32" s="17" t="s">
        <v>56</v>
      </c>
      <c r="F32" s="7">
        <v>52.653100000000002</v>
      </c>
      <c r="G32" s="13" t="s">
        <v>676</v>
      </c>
      <c r="H32" s="13" t="s">
        <v>677</v>
      </c>
      <c r="I32" s="13" t="s">
        <v>678</v>
      </c>
    </row>
    <row r="33" spans="1:9" x14ac:dyDescent="0.3">
      <c r="A33" s="53" t="s">
        <v>679</v>
      </c>
      <c r="B33" s="13" t="s">
        <v>47</v>
      </c>
      <c r="C33" s="13" t="s">
        <v>632</v>
      </c>
      <c r="D33" s="13" t="s">
        <v>107</v>
      </c>
      <c r="E33" s="17" t="s">
        <v>56</v>
      </c>
      <c r="F33" s="7">
        <v>53.532299999999999</v>
      </c>
      <c r="G33" s="13" t="s">
        <v>680</v>
      </c>
      <c r="H33" s="13" t="s">
        <v>681</v>
      </c>
      <c r="I33" s="13" t="s">
        <v>682</v>
      </c>
    </row>
    <row r="34" spans="1:9" x14ac:dyDescent="0.3">
      <c r="A34" s="53" t="s">
        <v>683</v>
      </c>
      <c r="B34" s="13" t="s">
        <v>47</v>
      </c>
      <c r="C34" s="13" t="s">
        <v>632</v>
      </c>
      <c r="D34" s="13" t="s">
        <v>107</v>
      </c>
      <c r="E34" s="17" t="s">
        <v>56</v>
      </c>
      <c r="F34" s="7">
        <v>52.945599999999999</v>
      </c>
      <c r="G34" s="13" t="s">
        <v>684</v>
      </c>
      <c r="H34" s="13" t="s">
        <v>685</v>
      </c>
      <c r="I34" s="13" t="s">
        <v>686</v>
      </c>
    </row>
    <row r="35" spans="1:9" x14ac:dyDescent="0.3">
      <c r="A35" s="53" t="s">
        <v>687</v>
      </c>
      <c r="B35" s="13" t="s">
        <v>47</v>
      </c>
      <c r="C35" s="13" t="s">
        <v>632</v>
      </c>
      <c r="D35" s="13" t="s">
        <v>107</v>
      </c>
      <c r="E35" s="17" t="s">
        <v>56</v>
      </c>
      <c r="F35" s="7">
        <v>25.520800000000001</v>
      </c>
      <c r="G35" s="13" t="s">
        <v>688</v>
      </c>
      <c r="H35" s="13" t="s">
        <v>689</v>
      </c>
      <c r="I35" s="13" t="s">
        <v>690</v>
      </c>
    </row>
    <row r="36" spans="1:9" x14ac:dyDescent="0.3">
      <c r="A36" s="53" t="s">
        <v>691</v>
      </c>
      <c r="B36" s="13" t="s">
        <v>47</v>
      </c>
      <c r="C36" s="13" t="s">
        <v>632</v>
      </c>
      <c r="D36" s="13" t="s">
        <v>107</v>
      </c>
      <c r="E36" s="17" t="s">
        <v>64</v>
      </c>
      <c r="F36" s="7">
        <v>162.3015</v>
      </c>
      <c r="G36" s="13" t="s">
        <v>692</v>
      </c>
      <c r="H36" s="13" t="s">
        <v>693</v>
      </c>
      <c r="I36" s="13" t="s">
        <v>694</v>
      </c>
    </row>
    <row r="37" spans="1:9" x14ac:dyDescent="0.3">
      <c r="A37" s="53" t="s">
        <v>695</v>
      </c>
      <c r="B37" s="13" t="s">
        <v>47</v>
      </c>
      <c r="C37" s="13" t="s">
        <v>632</v>
      </c>
      <c r="D37" s="13" t="s">
        <v>107</v>
      </c>
      <c r="E37" s="17" t="s">
        <v>64</v>
      </c>
      <c r="F37" s="7">
        <v>80.665999999999997</v>
      </c>
      <c r="G37" s="13" t="s">
        <v>696</v>
      </c>
      <c r="H37" s="13" t="s">
        <v>697</v>
      </c>
      <c r="I37" s="13" t="s">
        <v>698</v>
      </c>
    </row>
    <row r="38" spans="1:9" x14ac:dyDescent="0.3">
      <c r="A38" s="53" t="s">
        <v>699</v>
      </c>
      <c r="B38" s="13" t="s">
        <v>47</v>
      </c>
      <c r="C38" s="13" t="s">
        <v>632</v>
      </c>
      <c r="D38" s="13" t="s">
        <v>107</v>
      </c>
      <c r="E38" s="17" t="s">
        <v>64</v>
      </c>
      <c r="F38" s="7">
        <v>45.558</v>
      </c>
      <c r="G38" s="13" t="s">
        <v>700</v>
      </c>
      <c r="H38" s="13" t="s">
        <v>701</v>
      </c>
      <c r="I38" s="13" t="s">
        <v>702</v>
      </c>
    </row>
    <row r="39" spans="1:9" x14ac:dyDescent="0.3">
      <c r="A39" s="53" t="s">
        <v>703</v>
      </c>
      <c r="B39" s="13" t="s">
        <v>47</v>
      </c>
      <c r="C39" s="13" t="s">
        <v>632</v>
      </c>
      <c r="D39" s="13" t="s">
        <v>107</v>
      </c>
      <c r="E39" s="17" t="s">
        <v>56</v>
      </c>
      <c r="F39" s="7">
        <v>37.565199999999997</v>
      </c>
      <c r="G39" s="13" t="s">
        <v>704</v>
      </c>
      <c r="H39" s="13" t="s">
        <v>705</v>
      </c>
      <c r="I39" s="13" t="s">
        <v>705</v>
      </c>
    </row>
    <row r="40" spans="1:9" x14ac:dyDescent="0.3">
      <c r="A40" s="53" t="s">
        <v>706</v>
      </c>
      <c r="B40" s="13" t="s">
        <v>47</v>
      </c>
      <c r="C40" s="13" t="s">
        <v>632</v>
      </c>
      <c r="D40" s="13" t="s">
        <v>117</v>
      </c>
      <c r="E40" s="17" t="s">
        <v>56</v>
      </c>
      <c r="F40" s="7">
        <v>258.959</v>
      </c>
      <c r="G40" s="13" t="s">
        <v>116</v>
      </c>
      <c r="H40" s="13" t="s">
        <v>118</v>
      </c>
      <c r="I40" s="13" t="s">
        <v>119</v>
      </c>
    </row>
    <row r="41" spans="1:9" x14ac:dyDescent="0.3">
      <c r="A41" s="53" t="s">
        <v>707</v>
      </c>
      <c r="B41" s="13" t="s">
        <v>47</v>
      </c>
      <c r="C41" s="13" t="s">
        <v>632</v>
      </c>
      <c r="D41" s="13" t="s">
        <v>117</v>
      </c>
      <c r="E41" s="17" t="s">
        <v>56</v>
      </c>
      <c r="F41" s="7">
        <v>57.134099999999997</v>
      </c>
      <c r="G41" s="13" t="s">
        <v>120</v>
      </c>
      <c r="H41" s="13" t="s">
        <v>121</v>
      </c>
      <c r="I41" s="13" t="s">
        <v>121</v>
      </c>
    </row>
    <row r="42" spans="1:9" x14ac:dyDescent="0.3">
      <c r="A42" s="53" t="s">
        <v>708</v>
      </c>
      <c r="B42" s="13" t="s">
        <v>47</v>
      </c>
      <c r="C42" s="13" t="s">
        <v>632</v>
      </c>
      <c r="D42" s="13" t="s">
        <v>117</v>
      </c>
      <c r="E42" s="17" t="s">
        <v>56</v>
      </c>
      <c r="F42" s="7">
        <v>296.55329999999998</v>
      </c>
      <c r="G42" s="13" t="s">
        <v>122</v>
      </c>
      <c r="H42" s="13" t="s">
        <v>123</v>
      </c>
      <c r="I42" s="13" t="s">
        <v>123</v>
      </c>
    </row>
    <row r="43" spans="1:9" x14ac:dyDescent="0.3">
      <c r="A43" s="53" t="s">
        <v>709</v>
      </c>
      <c r="B43" s="13" t="s">
        <v>47</v>
      </c>
      <c r="C43" s="13" t="s">
        <v>632</v>
      </c>
      <c r="D43" s="13" t="s">
        <v>117</v>
      </c>
      <c r="E43" s="17" t="s">
        <v>56</v>
      </c>
      <c r="F43" s="7">
        <v>319.31900000000002</v>
      </c>
      <c r="G43" s="13" t="s">
        <v>124</v>
      </c>
      <c r="H43" s="13" t="s">
        <v>125</v>
      </c>
      <c r="I43" s="13" t="s">
        <v>125</v>
      </c>
    </row>
    <row r="44" spans="1:9" x14ac:dyDescent="0.3">
      <c r="A44" s="53" t="s">
        <v>710</v>
      </c>
      <c r="B44" s="13" t="s">
        <v>47</v>
      </c>
      <c r="C44" s="13" t="s">
        <v>49</v>
      </c>
      <c r="D44" s="13" t="s">
        <v>127</v>
      </c>
      <c r="E44" s="17" t="s">
        <v>56</v>
      </c>
      <c r="F44" s="7">
        <v>66.378799999999998</v>
      </c>
      <c r="G44" s="13" t="s">
        <v>126</v>
      </c>
      <c r="H44" s="13" t="s">
        <v>128</v>
      </c>
      <c r="I44" s="13" t="s">
        <v>129</v>
      </c>
    </row>
    <row r="45" spans="1:9" x14ac:dyDescent="0.3">
      <c r="A45" s="53" t="s">
        <v>711</v>
      </c>
      <c r="B45" s="13" t="s">
        <v>47</v>
      </c>
      <c r="C45" s="13" t="s">
        <v>49</v>
      </c>
      <c r="D45" s="13" t="s">
        <v>127</v>
      </c>
      <c r="E45" s="17" t="s">
        <v>56</v>
      </c>
      <c r="F45" s="7">
        <v>80.753100000000003</v>
      </c>
      <c r="G45" s="13" t="s">
        <v>130</v>
      </c>
      <c r="H45" s="13" t="s">
        <v>131</v>
      </c>
      <c r="I45" s="13" t="s">
        <v>132</v>
      </c>
    </row>
    <row r="46" spans="1:9" x14ac:dyDescent="0.3">
      <c r="A46" s="53" t="s">
        <v>712</v>
      </c>
      <c r="B46" s="13" t="s">
        <v>47</v>
      </c>
      <c r="C46" s="13" t="s">
        <v>49</v>
      </c>
      <c r="D46" s="13" t="s">
        <v>127</v>
      </c>
      <c r="E46" s="17" t="s">
        <v>56</v>
      </c>
      <c r="F46" s="7">
        <v>96.865600000000001</v>
      </c>
      <c r="G46" s="13" t="s">
        <v>133</v>
      </c>
      <c r="H46" s="13" t="s">
        <v>134</v>
      </c>
      <c r="I46" s="13" t="s">
        <v>135</v>
      </c>
    </row>
    <row r="47" spans="1:9" x14ac:dyDescent="0.3">
      <c r="A47" s="53" t="s">
        <v>713</v>
      </c>
      <c r="B47" s="13" t="s">
        <v>47</v>
      </c>
      <c r="C47" s="13" t="s">
        <v>49</v>
      </c>
      <c r="D47" s="13" t="s">
        <v>127</v>
      </c>
      <c r="E47" s="17" t="s">
        <v>56</v>
      </c>
      <c r="F47" s="7">
        <v>202.7329</v>
      </c>
      <c r="G47" s="13" t="s">
        <v>144</v>
      </c>
      <c r="H47" s="13" t="s">
        <v>145</v>
      </c>
      <c r="I47" s="13" t="s">
        <v>146</v>
      </c>
    </row>
    <row r="48" spans="1:9" x14ac:dyDescent="0.3">
      <c r="A48" s="53" t="s">
        <v>714</v>
      </c>
      <c r="B48" s="13" t="s">
        <v>47</v>
      </c>
      <c r="C48" s="13" t="s">
        <v>49</v>
      </c>
      <c r="D48" s="13" t="s">
        <v>127</v>
      </c>
      <c r="E48" s="17" t="s">
        <v>56</v>
      </c>
      <c r="F48" s="7">
        <v>15.4339</v>
      </c>
      <c r="G48" s="13" t="s">
        <v>142</v>
      </c>
      <c r="H48" s="13" t="s">
        <v>143</v>
      </c>
      <c r="I48" s="13" t="s">
        <v>143</v>
      </c>
    </row>
    <row r="49" spans="1:9" x14ac:dyDescent="0.3">
      <c r="A49" s="53" t="s">
        <v>715</v>
      </c>
      <c r="B49" s="13" t="s">
        <v>47</v>
      </c>
      <c r="C49" s="13" t="s">
        <v>49</v>
      </c>
      <c r="D49" s="13" t="s">
        <v>127</v>
      </c>
      <c r="E49" s="17" t="s">
        <v>56</v>
      </c>
      <c r="F49" s="7">
        <v>18.947199999999999</v>
      </c>
      <c r="G49" s="13" t="s">
        <v>136</v>
      </c>
      <c r="H49" s="13" t="s">
        <v>137</v>
      </c>
      <c r="I49" s="13" t="s">
        <v>137</v>
      </c>
    </row>
    <row r="50" spans="1:9" x14ac:dyDescent="0.3">
      <c r="A50" s="53" t="s">
        <v>716</v>
      </c>
      <c r="B50" s="13" t="s">
        <v>47</v>
      </c>
      <c r="C50" s="13" t="s">
        <v>49</v>
      </c>
      <c r="D50" s="13" t="s">
        <v>127</v>
      </c>
      <c r="E50" s="17" t="s">
        <v>56</v>
      </c>
      <c r="F50" s="7">
        <v>10.949400000000001</v>
      </c>
      <c r="G50" s="13" t="s">
        <v>138</v>
      </c>
      <c r="H50" s="13" t="s">
        <v>139</v>
      </c>
      <c r="I50" s="13" t="s">
        <v>139</v>
      </c>
    </row>
    <row r="51" spans="1:9" x14ac:dyDescent="0.3">
      <c r="A51" s="53" t="s">
        <v>717</v>
      </c>
      <c r="B51" s="13" t="s">
        <v>47</v>
      </c>
      <c r="C51" s="13" t="s">
        <v>49</v>
      </c>
      <c r="D51" s="13" t="s">
        <v>127</v>
      </c>
      <c r="E51" s="17" t="s">
        <v>56</v>
      </c>
      <c r="F51" s="7">
        <v>4.1566999999999998</v>
      </c>
      <c r="G51" s="13" t="s">
        <v>140</v>
      </c>
      <c r="H51" s="13" t="s">
        <v>141</v>
      </c>
      <c r="I51" s="13" t="s">
        <v>141</v>
      </c>
    </row>
    <row r="52" spans="1:9" x14ac:dyDescent="0.3">
      <c r="A52" s="53" t="s">
        <v>718</v>
      </c>
      <c r="B52" s="13" t="s">
        <v>47</v>
      </c>
      <c r="C52" s="13" t="s">
        <v>49</v>
      </c>
      <c r="D52" s="13" t="s">
        <v>127</v>
      </c>
      <c r="E52" s="17" t="s">
        <v>56</v>
      </c>
      <c r="F52" s="7">
        <v>17.793900000000001</v>
      </c>
      <c r="G52" s="13" t="s">
        <v>147</v>
      </c>
      <c r="H52" s="13" t="s">
        <v>148</v>
      </c>
      <c r="I52" s="13" t="s">
        <v>148</v>
      </c>
    </row>
    <row r="53" spans="1:9" x14ac:dyDescent="0.3">
      <c r="A53" s="53" t="s">
        <v>719</v>
      </c>
      <c r="B53" s="13" t="s">
        <v>47</v>
      </c>
      <c r="C53" s="13" t="s">
        <v>49</v>
      </c>
      <c r="D53" s="13" t="s">
        <v>127</v>
      </c>
      <c r="E53" s="17" t="s">
        <v>56</v>
      </c>
      <c r="F53" s="7">
        <v>18.086400000000001</v>
      </c>
      <c r="G53" s="13" t="s">
        <v>149</v>
      </c>
      <c r="H53" s="13" t="s">
        <v>150</v>
      </c>
      <c r="I53" s="13" t="s">
        <v>150</v>
      </c>
    </row>
    <row r="54" spans="1:9" x14ac:dyDescent="0.3">
      <c r="A54" s="53" t="s">
        <v>720</v>
      </c>
      <c r="B54" s="13" t="s">
        <v>47</v>
      </c>
      <c r="C54" s="13" t="s">
        <v>49</v>
      </c>
      <c r="D54" s="13" t="s">
        <v>127</v>
      </c>
      <c r="E54" s="17" t="s">
        <v>56</v>
      </c>
      <c r="F54" s="7">
        <v>25.089700000000001</v>
      </c>
      <c r="G54" s="13" t="s">
        <v>151</v>
      </c>
      <c r="H54" s="13" t="s">
        <v>152</v>
      </c>
      <c r="I54" s="13" t="s">
        <v>152</v>
      </c>
    </row>
    <row r="55" spans="1:9" x14ac:dyDescent="0.3">
      <c r="A55" s="53" t="s">
        <v>721</v>
      </c>
      <c r="B55" s="13" t="s">
        <v>47</v>
      </c>
      <c r="C55" s="13" t="s">
        <v>49</v>
      </c>
      <c r="D55" s="13" t="s">
        <v>127</v>
      </c>
      <c r="E55" s="17" t="s">
        <v>56</v>
      </c>
      <c r="F55" s="7">
        <v>121.40519999999999</v>
      </c>
      <c r="G55" s="13" t="s">
        <v>153</v>
      </c>
      <c r="H55" s="13" t="s">
        <v>154</v>
      </c>
      <c r="I55" s="13" t="s">
        <v>154</v>
      </c>
    </row>
    <row r="56" spans="1:9" x14ac:dyDescent="0.3">
      <c r="A56" s="53" t="s">
        <v>722</v>
      </c>
      <c r="B56" s="13" t="s">
        <v>47</v>
      </c>
      <c r="C56" s="13" t="s">
        <v>49</v>
      </c>
      <c r="D56" s="13" t="s">
        <v>127</v>
      </c>
      <c r="E56" s="17" t="s">
        <v>55</v>
      </c>
      <c r="F56" s="7">
        <v>24.929400000000001</v>
      </c>
      <c r="G56" s="13" t="s">
        <v>155</v>
      </c>
      <c r="H56" s="13" t="s">
        <v>156</v>
      </c>
      <c r="I56" s="13" t="s">
        <v>157</v>
      </c>
    </row>
    <row r="57" spans="1:9" x14ac:dyDescent="0.3">
      <c r="A57" s="53" t="s">
        <v>723</v>
      </c>
      <c r="B57" s="13" t="s">
        <v>47</v>
      </c>
      <c r="C57" s="13" t="s">
        <v>49</v>
      </c>
      <c r="D57" s="13" t="s">
        <v>127</v>
      </c>
      <c r="E57" s="17" t="s">
        <v>55</v>
      </c>
      <c r="F57" s="7">
        <v>26.017499999999998</v>
      </c>
      <c r="G57" s="13" t="s">
        <v>158</v>
      </c>
      <c r="H57" s="13" t="s">
        <v>159</v>
      </c>
      <c r="I57" s="13" t="s">
        <v>160</v>
      </c>
    </row>
    <row r="58" spans="1:9" x14ac:dyDescent="0.3">
      <c r="A58" s="53" t="s">
        <v>724</v>
      </c>
      <c r="B58" s="13" t="s">
        <v>47</v>
      </c>
      <c r="C58" s="13" t="s">
        <v>49</v>
      </c>
      <c r="D58" s="13" t="s">
        <v>127</v>
      </c>
      <c r="E58" s="17" t="s">
        <v>55</v>
      </c>
      <c r="F58" s="7">
        <v>33.1342</v>
      </c>
      <c r="G58" s="13" t="s">
        <v>161</v>
      </c>
      <c r="H58" s="13" t="s">
        <v>162</v>
      </c>
      <c r="I58" s="13" t="s">
        <v>163</v>
      </c>
    </row>
    <row r="59" spans="1:9" x14ac:dyDescent="0.3">
      <c r="A59" s="53" t="s">
        <v>725</v>
      </c>
      <c r="B59" s="13" t="s">
        <v>47</v>
      </c>
      <c r="C59" s="13" t="s">
        <v>49</v>
      </c>
      <c r="D59" s="13" t="s">
        <v>127</v>
      </c>
      <c r="E59" s="17" t="s">
        <v>56</v>
      </c>
      <c r="F59" s="7">
        <v>9.5854999999999997</v>
      </c>
      <c r="G59" s="13" t="s">
        <v>726</v>
      </c>
      <c r="H59" s="13" t="s">
        <v>727</v>
      </c>
      <c r="I59" s="13" t="s">
        <v>727</v>
      </c>
    </row>
    <row r="60" spans="1:9" x14ac:dyDescent="0.3">
      <c r="A60" s="53" t="s">
        <v>728</v>
      </c>
      <c r="B60" s="13" t="s">
        <v>47</v>
      </c>
      <c r="C60" s="13" t="s">
        <v>49</v>
      </c>
      <c r="D60" s="13" t="s">
        <v>127</v>
      </c>
      <c r="E60" s="17" t="s">
        <v>56</v>
      </c>
      <c r="F60" s="7">
        <v>8.4038000000000004</v>
      </c>
      <c r="G60" s="13" t="s">
        <v>164</v>
      </c>
      <c r="H60" s="13" t="s">
        <v>165</v>
      </c>
      <c r="I60" s="13" t="s">
        <v>165</v>
      </c>
    </row>
    <row r="61" spans="1:9" x14ac:dyDescent="0.3">
      <c r="A61" s="53" t="s">
        <v>729</v>
      </c>
      <c r="B61" s="13" t="s">
        <v>47</v>
      </c>
      <c r="C61" s="13" t="s">
        <v>49</v>
      </c>
      <c r="D61" s="13" t="s">
        <v>166</v>
      </c>
      <c r="E61" s="17" t="s">
        <v>56</v>
      </c>
      <c r="F61" s="7">
        <v>15.468999999999999</v>
      </c>
      <c r="G61" s="13" t="s">
        <v>167</v>
      </c>
      <c r="H61" s="13" t="s">
        <v>169</v>
      </c>
      <c r="I61" s="13" t="s">
        <v>169</v>
      </c>
    </row>
    <row r="62" spans="1:9" x14ac:dyDescent="0.3">
      <c r="A62" s="53" t="s">
        <v>730</v>
      </c>
      <c r="B62" s="13" t="s">
        <v>47</v>
      </c>
      <c r="C62" s="13" t="s">
        <v>49</v>
      </c>
      <c r="D62" s="13" t="s">
        <v>168</v>
      </c>
      <c r="E62" s="17" t="s">
        <v>64</v>
      </c>
      <c r="F62" s="7">
        <v>63.32</v>
      </c>
      <c r="G62" s="13" t="s">
        <v>170</v>
      </c>
      <c r="H62" s="13" t="s">
        <v>171</v>
      </c>
      <c r="I62" s="13" t="s">
        <v>171</v>
      </c>
    </row>
    <row r="63" spans="1:9" x14ac:dyDescent="0.3">
      <c r="A63" s="53" t="s">
        <v>731</v>
      </c>
      <c r="B63" s="13" t="s">
        <v>47</v>
      </c>
      <c r="C63" s="13" t="s">
        <v>49</v>
      </c>
      <c r="D63" s="13" t="s">
        <v>168</v>
      </c>
      <c r="E63" s="17" t="s">
        <v>64</v>
      </c>
      <c r="F63" s="7">
        <v>94.248599999999996</v>
      </c>
      <c r="G63" s="13" t="s">
        <v>172</v>
      </c>
      <c r="H63" s="13" t="s">
        <v>173</v>
      </c>
      <c r="I63" s="13" t="s">
        <v>173</v>
      </c>
    </row>
    <row r="64" spans="1:9" x14ac:dyDescent="0.3">
      <c r="A64" s="53" t="s">
        <v>732</v>
      </c>
      <c r="B64" s="13" t="s">
        <v>47</v>
      </c>
      <c r="C64" s="13" t="s">
        <v>49</v>
      </c>
      <c r="D64" s="13" t="s">
        <v>168</v>
      </c>
      <c r="E64" s="17" t="s">
        <v>56</v>
      </c>
      <c r="F64" s="7">
        <v>25.973800000000001</v>
      </c>
      <c r="G64" s="13" t="s">
        <v>174</v>
      </c>
      <c r="H64" s="13" t="s">
        <v>175</v>
      </c>
      <c r="I64" s="13" t="s">
        <v>175</v>
      </c>
    </row>
    <row r="65" spans="1:9" x14ac:dyDescent="0.3">
      <c r="A65" s="53" t="s">
        <v>733</v>
      </c>
      <c r="B65" s="13" t="s">
        <v>47</v>
      </c>
      <c r="C65" s="13" t="s">
        <v>49</v>
      </c>
      <c r="D65" s="13" t="s">
        <v>168</v>
      </c>
      <c r="E65" s="17" t="s">
        <v>56</v>
      </c>
      <c r="F65" s="7">
        <v>15.468999999999999</v>
      </c>
      <c r="G65" s="13" t="s">
        <v>176</v>
      </c>
      <c r="H65" s="13" t="s">
        <v>177</v>
      </c>
      <c r="I65" s="13" t="s">
        <v>178</v>
      </c>
    </row>
    <row r="66" spans="1:9" x14ac:dyDescent="0.3">
      <c r="A66" s="53" t="s">
        <v>734</v>
      </c>
      <c r="B66" s="13" t="s">
        <v>47</v>
      </c>
      <c r="C66" s="13" t="s">
        <v>49</v>
      </c>
      <c r="D66" s="13" t="s">
        <v>168</v>
      </c>
      <c r="E66" s="17" t="s">
        <v>56</v>
      </c>
      <c r="F66" s="7">
        <v>11.9673</v>
      </c>
      <c r="G66" s="13" t="s">
        <v>735</v>
      </c>
      <c r="H66" s="13" t="s">
        <v>736</v>
      </c>
      <c r="I66" s="13" t="s">
        <v>736</v>
      </c>
    </row>
    <row r="67" spans="1:9" x14ac:dyDescent="0.3">
      <c r="A67" s="53" t="s">
        <v>737</v>
      </c>
      <c r="B67" s="13" t="s">
        <v>47</v>
      </c>
      <c r="C67" s="13" t="s">
        <v>49</v>
      </c>
      <c r="D67" s="13" t="s">
        <v>168</v>
      </c>
      <c r="E67" s="17" t="s">
        <v>56</v>
      </c>
      <c r="F67" s="7">
        <v>44.944400000000002</v>
      </c>
      <c r="G67" s="13" t="s">
        <v>738</v>
      </c>
      <c r="H67" s="13" t="s">
        <v>739</v>
      </c>
      <c r="I67" s="13" t="s">
        <v>740</v>
      </c>
    </row>
    <row r="68" spans="1:9" x14ac:dyDescent="0.3">
      <c r="A68" s="53" t="s">
        <v>741</v>
      </c>
      <c r="B68" s="13" t="s">
        <v>47</v>
      </c>
      <c r="C68" s="13" t="s">
        <v>49</v>
      </c>
      <c r="D68" s="13" t="s">
        <v>168</v>
      </c>
      <c r="E68" s="17" t="s">
        <v>56</v>
      </c>
      <c r="F68" s="7">
        <v>29.4754</v>
      </c>
      <c r="G68" s="13" t="s">
        <v>742</v>
      </c>
      <c r="H68" s="13" t="s">
        <v>743</v>
      </c>
      <c r="I68" s="13" t="s">
        <v>743</v>
      </c>
    </row>
    <row r="69" spans="1:9" x14ac:dyDescent="0.3">
      <c r="A69" s="53" t="s">
        <v>744</v>
      </c>
      <c r="B69" s="13" t="s">
        <v>47</v>
      </c>
      <c r="C69" s="13" t="s">
        <v>49</v>
      </c>
      <c r="D69" s="13" t="s">
        <v>168</v>
      </c>
      <c r="E69" s="17" t="s">
        <v>56</v>
      </c>
      <c r="F69" s="7">
        <v>44.944400000000002</v>
      </c>
      <c r="G69" s="13" t="s">
        <v>745</v>
      </c>
      <c r="H69" s="13" t="s">
        <v>746</v>
      </c>
      <c r="I69" s="13" t="s">
        <v>747</v>
      </c>
    </row>
    <row r="70" spans="1:9" ht="24" x14ac:dyDescent="0.3">
      <c r="A70" s="53" t="s">
        <v>748</v>
      </c>
      <c r="B70" s="13" t="s">
        <v>47</v>
      </c>
      <c r="C70" s="13" t="s">
        <v>50</v>
      </c>
      <c r="D70" s="13" t="s">
        <v>749</v>
      </c>
      <c r="E70" s="17" t="s">
        <v>56</v>
      </c>
      <c r="F70" s="7">
        <v>334.02760000000001</v>
      </c>
      <c r="G70" s="13" t="s">
        <v>179</v>
      </c>
      <c r="H70" s="13" t="s">
        <v>180</v>
      </c>
      <c r="I70" s="13" t="s">
        <v>181</v>
      </c>
    </row>
    <row r="71" spans="1:9" ht="24" x14ac:dyDescent="0.3">
      <c r="A71" s="53" t="s">
        <v>750</v>
      </c>
      <c r="B71" s="13" t="s">
        <v>47</v>
      </c>
      <c r="C71" s="13" t="s">
        <v>50</v>
      </c>
      <c r="D71" s="13" t="s">
        <v>749</v>
      </c>
      <c r="E71" s="17" t="s">
        <v>56</v>
      </c>
      <c r="F71" s="7">
        <v>355.56729999999999</v>
      </c>
      <c r="G71" s="13" t="s">
        <v>188</v>
      </c>
      <c r="H71" s="13" t="s">
        <v>189</v>
      </c>
      <c r="I71" s="13" t="s">
        <v>190</v>
      </c>
    </row>
    <row r="72" spans="1:9" ht="24" x14ac:dyDescent="0.3">
      <c r="A72" s="53" t="s">
        <v>751</v>
      </c>
      <c r="B72" s="13" t="s">
        <v>47</v>
      </c>
      <c r="C72" s="13" t="s">
        <v>50</v>
      </c>
      <c r="D72" s="13" t="s">
        <v>749</v>
      </c>
      <c r="E72" s="17" t="s">
        <v>56</v>
      </c>
      <c r="F72" s="7">
        <v>411.29239999999999</v>
      </c>
      <c r="G72" s="13" t="s">
        <v>182</v>
      </c>
      <c r="H72" s="13" t="s">
        <v>183</v>
      </c>
      <c r="I72" s="13" t="s">
        <v>184</v>
      </c>
    </row>
    <row r="73" spans="1:9" ht="24" x14ac:dyDescent="0.3">
      <c r="A73" s="53" t="s">
        <v>752</v>
      </c>
      <c r="B73" s="13" t="s">
        <v>47</v>
      </c>
      <c r="C73" s="13" t="s">
        <v>50</v>
      </c>
      <c r="D73" s="13" t="s">
        <v>749</v>
      </c>
      <c r="E73" s="17" t="s">
        <v>56</v>
      </c>
      <c r="F73" s="7">
        <v>432.83210000000003</v>
      </c>
      <c r="G73" s="13" t="s">
        <v>191</v>
      </c>
      <c r="H73" s="13" t="s">
        <v>192</v>
      </c>
      <c r="I73" s="13" t="s">
        <v>193</v>
      </c>
    </row>
    <row r="74" spans="1:9" ht="24" x14ac:dyDescent="0.3">
      <c r="A74" s="53" t="s">
        <v>753</v>
      </c>
      <c r="B74" s="13" t="s">
        <v>47</v>
      </c>
      <c r="C74" s="13" t="s">
        <v>50</v>
      </c>
      <c r="D74" s="13" t="s">
        <v>749</v>
      </c>
      <c r="E74" s="17" t="s">
        <v>56</v>
      </c>
      <c r="F74" s="7">
        <v>618.21659999999997</v>
      </c>
      <c r="G74" s="13" t="s">
        <v>185</v>
      </c>
      <c r="H74" s="13" t="s">
        <v>186</v>
      </c>
      <c r="I74" s="13" t="s">
        <v>187</v>
      </c>
    </row>
    <row r="75" spans="1:9" ht="24" x14ac:dyDescent="0.3">
      <c r="A75" s="53" t="s">
        <v>754</v>
      </c>
      <c r="B75" s="13" t="s">
        <v>47</v>
      </c>
      <c r="C75" s="13" t="s">
        <v>50</v>
      </c>
      <c r="D75" s="13" t="s">
        <v>749</v>
      </c>
      <c r="E75" s="17" t="s">
        <v>56</v>
      </c>
      <c r="F75" s="7">
        <v>639.75630000000001</v>
      </c>
      <c r="G75" s="13" t="s">
        <v>194</v>
      </c>
      <c r="H75" s="13" t="s">
        <v>195</v>
      </c>
      <c r="I75" s="13" t="s">
        <v>196</v>
      </c>
    </row>
    <row r="76" spans="1:9" x14ac:dyDescent="0.3">
      <c r="A76" s="53" t="s">
        <v>755</v>
      </c>
      <c r="B76" s="13" t="s">
        <v>47</v>
      </c>
      <c r="C76" s="13" t="s">
        <v>50</v>
      </c>
      <c r="D76" s="13" t="s">
        <v>749</v>
      </c>
      <c r="E76" s="17" t="s">
        <v>56</v>
      </c>
      <c r="F76" s="7">
        <v>55.516199999999998</v>
      </c>
      <c r="G76" s="13" t="s">
        <v>756</v>
      </c>
      <c r="H76" s="13" t="s">
        <v>757</v>
      </c>
      <c r="I76" s="13" t="s">
        <v>758</v>
      </c>
    </row>
    <row r="77" spans="1:9" x14ac:dyDescent="0.3">
      <c r="A77" s="53" t="s">
        <v>759</v>
      </c>
      <c r="B77" s="13" t="s">
        <v>47</v>
      </c>
      <c r="C77" s="13" t="s">
        <v>50</v>
      </c>
      <c r="D77" s="13" t="s">
        <v>749</v>
      </c>
      <c r="E77" s="17" t="s">
        <v>56</v>
      </c>
      <c r="F77" s="7">
        <v>9.2614000000000001</v>
      </c>
      <c r="G77" s="13" t="s">
        <v>760</v>
      </c>
      <c r="H77" s="13" t="s">
        <v>761</v>
      </c>
      <c r="I77" s="13" t="s">
        <v>761</v>
      </c>
    </row>
    <row r="78" spans="1:9" x14ac:dyDescent="0.3">
      <c r="A78" s="53" t="s">
        <v>762</v>
      </c>
      <c r="B78" s="13" t="s">
        <v>47</v>
      </c>
      <c r="C78" s="13" t="s">
        <v>50</v>
      </c>
      <c r="D78" s="13" t="s">
        <v>749</v>
      </c>
      <c r="E78" s="17" t="s">
        <v>56</v>
      </c>
      <c r="F78" s="7">
        <v>24.598299999999998</v>
      </c>
      <c r="G78" s="13" t="s">
        <v>763</v>
      </c>
      <c r="H78" s="13" t="s">
        <v>764</v>
      </c>
      <c r="I78" s="13" t="s">
        <v>765</v>
      </c>
    </row>
    <row r="79" spans="1:9" x14ac:dyDescent="0.3">
      <c r="A79" s="53" t="s">
        <v>766</v>
      </c>
      <c r="B79" s="13" t="s">
        <v>47</v>
      </c>
      <c r="C79" s="13" t="s">
        <v>50</v>
      </c>
      <c r="D79" s="13" t="s">
        <v>749</v>
      </c>
      <c r="E79" s="17" t="s">
        <v>56</v>
      </c>
      <c r="F79" s="7">
        <v>36.433599999999998</v>
      </c>
      <c r="G79" s="13" t="s">
        <v>767</v>
      </c>
      <c r="H79" s="13" t="s">
        <v>768</v>
      </c>
      <c r="I79" s="13" t="s">
        <v>769</v>
      </c>
    </row>
    <row r="80" spans="1:9" x14ac:dyDescent="0.3">
      <c r="A80" s="53" t="s">
        <v>770</v>
      </c>
      <c r="B80" s="13" t="s">
        <v>47</v>
      </c>
      <c r="C80" s="13" t="s">
        <v>50</v>
      </c>
      <c r="D80" s="13" t="s">
        <v>749</v>
      </c>
      <c r="E80" s="17" t="s">
        <v>56</v>
      </c>
      <c r="F80" s="7">
        <v>63.234699999999997</v>
      </c>
      <c r="G80" s="13" t="s">
        <v>771</v>
      </c>
      <c r="H80" s="13" t="s">
        <v>772</v>
      </c>
      <c r="I80" s="13" t="s">
        <v>773</v>
      </c>
    </row>
    <row r="81" spans="1:9" ht="24" x14ac:dyDescent="0.3">
      <c r="A81" s="53" t="s">
        <v>774</v>
      </c>
      <c r="B81" s="13" t="s">
        <v>47</v>
      </c>
      <c r="C81" s="13" t="s">
        <v>50</v>
      </c>
      <c r="D81" s="13" t="s">
        <v>775</v>
      </c>
      <c r="E81" s="17" t="s">
        <v>56</v>
      </c>
      <c r="F81" s="7">
        <v>323.7901</v>
      </c>
      <c r="G81" s="13" t="s">
        <v>203</v>
      </c>
      <c r="H81" s="13" t="s">
        <v>204</v>
      </c>
      <c r="I81" s="13" t="s">
        <v>205</v>
      </c>
    </row>
    <row r="82" spans="1:9" ht="24" x14ac:dyDescent="0.3">
      <c r="A82" s="53" t="s">
        <v>776</v>
      </c>
      <c r="B82" s="13" t="s">
        <v>47</v>
      </c>
      <c r="C82" s="13" t="s">
        <v>50</v>
      </c>
      <c r="D82" s="13" t="s">
        <v>775</v>
      </c>
      <c r="E82" s="17" t="s">
        <v>56</v>
      </c>
      <c r="F82" s="7">
        <v>396.66739999999999</v>
      </c>
      <c r="G82" s="13" t="s">
        <v>206</v>
      </c>
      <c r="H82" s="13" t="s">
        <v>207</v>
      </c>
      <c r="I82" s="13" t="s">
        <v>208</v>
      </c>
    </row>
    <row r="83" spans="1:9" ht="24" x14ac:dyDescent="0.3">
      <c r="A83" s="53" t="s">
        <v>777</v>
      </c>
      <c r="B83" s="13" t="s">
        <v>47</v>
      </c>
      <c r="C83" s="13" t="s">
        <v>50</v>
      </c>
      <c r="D83" s="13" t="s">
        <v>775</v>
      </c>
      <c r="E83" s="17" t="s">
        <v>56</v>
      </c>
      <c r="F83" s="7">
        <v>579.96640000000002</v>
      </c>
      <c r="G83" s="13" t="s">
        <v>209</v>
      </c>
      <c r="H83" s="13" t="s">
        <v>210</v>
      </c>
      <c r="I83" s="13" t="s">
        <v>211</v>
      </c>
    </row>
    <row r="84" spans="1:9" ht="24" x14ac:dyDescent="0.3">
      <c r="A84" s="53" t="s">
        <v>778</v>
      </c>
      <c r="B84" s="13" t="s">
        <v>47</v>
      </c>
      <c r="C84" s="13" t="s">
        <v>50</v>
      </c>
      <c r="D84" s="13" t="s">
        <v>775</v>
      </c>
      <c r="E84" s="17" t="s">
        <v>56</v>
      </c>
      <c r="F84" s="7">
        <v>376.25290000000001</v>
      </c>
      <c r="G84" s="13" t="s">
        <v>212</v>
      </c>
      <c r="H84" s="13" t="s">
        <v>213</v>
      </c>
      <c r="I84" s="13" t="s">
        <v>214</v>
      </c>
    </row>
    <row r="85" spans="1:9" ht="24" x14ac:dyDescent="0.3">
      <c r="A85" s="53" t="s">
        <v>779</v>
      </c>
      <c r="B85" s="13" t="s">
        <v>47</v>
      </c>
      <c r="C85" s="13" t="s">
        <v>50</v>
      </c>
      <c r="D85" s="13" t="s">
        <v>775</v>
      </c>
      <c r="E85" s="17" t="s">
        <v>56</v>
      </c>
      <c r="F85" s="7">
        <v>456.46609999999998</v>
      </c>
      <c r="G85" s="13" t="s">
        <v>215</v>
      </c>
      <c r="H85" s="13" t="s">
        <v>216</v>
      </c>
      <c r="I85" s="13" t="s">
        <v>217</v>
      </c>
    </row>
    <row r="86" spans="1:9" ht="24" x14ac:dyDescent="0.3">
      <c r="A86" s="53" t="s">
        <v>780</v>
      </c>
      <c r="B86" s="13" t="s">
        <v>47</v>
      </c>
      <c r="C86" s="13" t="s">
        <v>50</v>
      </c>
      <c r="D86" s="13" t="s">
        <v>775</v>
      </c>
      <c r="E86" s="17" t="s">
        <v>56</v>
      </c>
      <c r="F86" s="7">
        <v>601.50609999999995</v>
      </c>
      <c r="G86" s="13" t="s">
        <v>218</v>
      </c>
      <c r="H86" s="13" t="s">
        <v>219</v>
      </c>
      <c r="I86" s="13" t="s">
        <v>220</v>
      </c>
    </row>
    <row r="87" spans="1:9" x14ac:dyDescent="0.3">
      <c r="A87" s="53" t="s">
        <v>781</v>
      </c>
      <c r="B87" s="13" t="s">
        <v>47</v>
      </c>
      <c r="C87" s="13" t="s">
        <v>50</v>
      </c>
      <c r="D87" s="13" t="s">
        <v>749</v>
      </c>
      <c r="E87" s="17" t="s">
        <v>64</v>
      </c>
      <c r="F87" s="7">
        <v>40.195999999999998</v>
      </c>
      <c r="G87" s="13" t="s">
        <v>197</v>
      </c>
      <c r="H87" s="13" t="s">
        <v>198</v>
      </c>
      <c r="I87" s="13" t="s">
        <v>199</v>
      </c>
    </row>
    <row r="88" spans="1:9" x14ac:dyDescent="0.3">
      <c r="A88" s="53" t="s">
        <v>782</v>
      </c>
      <c r="B88" s="13" t="s">
        <v>47</v>
      </c>
      <c r="C88" s="13" t="s">
        <v>50</v>
      </c>
      <c r="D88" s="13" t="s">
        <v>749</v>
      </c>
      <c r="E88" s="17" t="s">
        <v>64</v>
      </c>
      <c r="F88" s="7">
        <v>20.316099999999999</v>
      </c>
      <c r="G88" s="13" t="s">
        <v>200</v>
      </c>
      <c r="H88" s="13" t="s">
        <v>201</v>
      </c>
      <c r="I88" s="13" t="s">
        <v>202</v>
      </c>
    </row>
    <row r="89" spans="1:9" ht="24" x14ac:dyDescent="0.3">
      <c r="A89" s="53" t="s">
        <v>783</v>
      </c>
      <c r="B89" s="13" t="s">
        <v>47</v>
      </c>
      <c r="C89" s="13" t="s">
        <v>50</v>
      </c>
      <c r="D89" s="13" t="s">
        <v>222</v>
      </c>
      <c r="E89" s="17" t="s">
        <v>56</v>
      </c>
      <c r="F89" s="7">
        <v>254.69159999999999</v>
      </c>
      <c r="G89" s="13" t="s">
        <v>221</v>
      </c>
      <c r="H89" s="13" t="s">
        <v>223</v>
      </c>
      <c r="I89" s="13" t="s">
        <v>224</v>
      </c>
    </row>
    <row r="90" spans="1:9" ht="24" x14ac:dyDescent="0.3">
      <c r="A90" s="53" t="s">
        <v>784</v>
      </c>
      <c r="B90" s="13" t="s">
        <v>47</v>
      </c>
      <c r="C90" s="13" t="s">
        <v>50</v>
      </c>
      <c r="D90" s="13" t="s">
        <v>222</v>
      </c>
      <c r="E90" s="17" t="s">
        <v>56</v>
      </c>
      <c r="F90" s="7">
        <v>240.685</v>
      </c>
      <c r="G90" s="13" t="s">
        <v>225</v>
      </c>
      <c r="H90" s="13" t="s">
        <v>226</v>
      </c>
      <c r="I90" s="13" t="s">
        <v>227</v>
      </c>
    </row>
    <row r="91" spans="1:9" ht="24" x14ac:dyDescent="0.3">
      <c r="A91" s="53" t="s">
        <v>785</v>
      </c>
      <c r="B91" s="13" t="s">
        <v>47</v>
      </c>
      <c r="C91" s="13" t="s">
        <v>50</v>
      </c>
      <c r="D91" s="13" t="s">
        <v>235</v>
      </c>
      <c r="E91" s="17" t="s">
        <v>56</v>
      </c>
      <c r="F91" s="7">
        <v>273.3999</v>
      </c>
      <c r="G91" s="13" t="s">
        <v>234</v>
      </c>
      <c r="H91" s="13" t="s">
        <v>236</v>
      </c>
      <c r="I91" s="13" t="s">
        <v>237</v>
      </c>
    </row>
    <row r="92" spans="1:9" ht="24" x14ac:dyDescent="0.3">
      <c r="A92" s="53" t="s">
        <v>786</v>
      </c>
      <c r="B92" s="13" t="s">
        <v>47</v>
      </c>
      <c r="C92" s="13" t="s">
        <v>50</v>
      </c>
      <c r="D92" s="13" t="s">
        <v>235</v>
      </c>
      <c r="E92" s="17" t="s">
        <v>56</v>
      </c>
      <c r="F92" s="7">
        <v>245.99680000000001</v>
      </c>
      <c r="G92" s="13" t="s">
        <v>238</v>
      </c>
      <c r="H92" s="13" t="s">
        <v>239</v>
      </c>
      <c r="I92" s="13" t="s">
        <v>240</v>
      </c>
    </row>
    <row r="93" spans="1:9" ht="24" x14ac:dyDescent="0.3">
      <c r="A93" s="53" t="s">
        <v>787</v>
      </c>
      <c r="B93" s="13" t="s">
        <v>47</v>
      </c>
      <c r="C93" s="13" t="s">
        <v>50</v>
      </c>
      <c r="D93" s="13" t="s">
        <v>222</v>
      </c>
      <c r="E93" s="17" t="s">
        <v>56</v>
      </c>
      <c r="F93" s="7">
        <v>276.23129999999998</v>
      </c>
      <c r="G93" s="13" t="s">
        <v>228</v>
      </c>
      <c r="H93" s="13" t="s">
        <v>229</v>
      </c>
      <c r="I93" s="13" t="s">
        <v>230</v>
      </c>
    </row>
    <row r="94" spans="1:9" ht="24" x14ac:dyDescent="0.3">
      <c r="A94" s="53" t="s">
        <v>788</v>
      </c>
      <c r="B94" s="13" t="s">
        <v>47</v>
      </c>
      <c r="C94" s="13" t="s">
        <v>50</v>
      </c>
      <c r="D94" s="13" t="s">
        <v>222</v>
      </c>
      <c r="E94" s="17" t="s">
        <v>56</v>
      </c>
      <c r="F94" s="7">
        <v>262.22469999999998</v>
      </c>
      <c r="G94" s="13" t="s">
        <v>231</v>
      </c>
      <c r="H94" s="13" t="s">
        <v>232</v>
      </c>
      <c r="I94" s="13" t="s">
        <v>233</v>
      </c>
    </row>
    <row r="95" spans="1:9" ht="24" x14ac:dyDescent="0.3">
      <c r="A95" s="53" t="s">
        <v>789</v>
      </c>
      <c r="B95" s="13" t="s">
        <v>47</v>
      </c>
      <c r="C95" s="13" t="s">
        <v>50</v>
      </c>
      <c r="D95" s="13" t="s">
        <v>235</v>
      </c>
      <c r="E95" s="17" t="s">
        <v>56</v>
      </c>
      <c r="F95" s="7">
        <v>294.93959999999998</v>
      </c>
      <c r="G95" s="13" t="s">
        <v>241</v>
      </c>
      <c r="H95" s="13" t="s">
        <v>242</v>
      </c>
      <c r="I95" s="13" t="s">
        <v>243</v>
      </c>
    </row>
    <row r="96" spans="1:9" ht="24" x14ac:dyDescent="0.3">
      <c r="A96" s="53" t="s">
        <v>790</v>
      </c>
      <c r="B96" s="13" t="s">
        <v>47</v>
      </c>
      <c r="C96" s="13" t="s">
        <v>50</v>
      </c>
      <c r="D96" s="13" t="s">
        <v>235</v>
      </c>
      <c r="E96" s="17" t="s">
        <v>56</v>
      </c>
      <c r="F96" s="7">
        <v>280.93299999999999</v>
      </c>
      <c r="G96" s="13" t="s">
        <v>244</v>
      </c>
      <c r="H96" s="13" t="s">
        <v>245</v>
      </c>
      <c r="I96" s="13" t="s">
        <v>246</v>
      </c>
    </row>
    <row r="97" spans="1:9" ht="24" x14ac:dyDescent="0.3">
      <c r="A97" s="53" t="s">
        <v>791</v>
      </c>
      <c r="B97" s="13" t="s">
        <v>47</v>
      </c>
      <c r="C97" s="13" t="s">
        <v>50</v>
      </c>
      <c r="D97" s="13" t="s">
        <v>248</v>
      </c>
      <c r="E97" s="17" t="s">
        <v>56</v>
      </c>
      <c r="F97" s="7">
        <v>393.91629999999998</v>
      </c>
      <c r="G97" s="13" t="s">
        <v>247</v>
      </c>
      <c r="H97" s="13" t="s">
        <v>249</v>
      </c>
      <c r="I97" s="13" t="s">
        <v>250</v>
      </c>
    </row>
    <row r="98" spans="1:9" ht="24" x14ac:dyDescent="0.3">
      <c r="A98" s="53" t="s">
        <v>792</v>
      </c>
      <c r="B98" s="13" t="s">
        <v>47</v>
      </c>
      <c r="C98" s="13" t="s">
        <v>50</v>
      </c>
      <c r="D98" s="13" t="s">
        <v>248</v>
      </c>
      <c r="E98" s="17" t="s">
        <v>56</v>
      </c>
      <c r="F98" s="7">
        <v>443.94880000000001</v>
      </c>
      <c r="G98" s="13" t="s">
        <v>251</v>
      </c>
      <c r="H98" s="13" t="s">
        <v>252</v>
      </c>
      <c r="I98" s="13" t="s">
        <v>253</v>
      </c>
    </row>
    <row r="99" spans="1:9" ht="24" x14ac:dyDescent="0.3">
      <c r="A99" s="53" t="s">
        <v>793</v>
      </c>
      <c r="B99" s="13" t="s">
        <v>47</v>
      </c>
      <c r="C99" s="13" t="s">
        <v>50</v>
      </c>
      <c r="D99" s="13" t="s">
        <v>248</v>
      </c>
      <c r="E99" s="17" t="s">
        <v>56</v>
      </c>
      <c r="F99" s="7">
        <v>515.76679999999999</v>
      </c>
      <c r="G99" s="13" t="s">
        <v>254</v>
      </c>
      <c r="H99" s="13" t="s">
        <v>255</v>
      </c>
      <c r="I99" s="13" t="s">
        <v>256</v>
      </c>
    </row>
    <row r="100" spans="1:9" ht="24" x14ac:dyDescent="0.3">
      <c r="A100" s="53" t="s">
        <v>794</v>
      </c>
      <c r="B100" s="13" t="s">
        <v>47</v>
      </c>
      <c r="C100" s="13" t="s">
        <v>50</v>
      </c>
      <c r="D100" s="13" t="s">
        <v>248</v>
      </c>
      <c r="E100" s="17" t="s">
        <v>56</v>
      </c>
      <c r="F100" s="7">
        <v>415.45600000000002</v>
      </c>
      <c r="G100" s="13" t="s">
        <v>257</v>
      </c>
      <c r="H100" s="13" t="s">
        <v>258</v>
      </c>
      <c r="I100" s="13" t="s">
        <v>259</v>
      </c>
    </row>
    <row r="101" spans="1:9" ht="24" x14ac:dyDescent="0.3">
      <c r="A101" s="53" t="s">
        <v>795</v>
      </c>
      <c r="B101" s="13" t="s">
        <v>47</v>
      </c>
      <c r="C101" s="13" t="s">
        <v>50</v>
      </c>
      <c r="D101" s="13" t="s">
        <v>248</v>
      </c>
      <c r="E101" s="17" t="s">
        <v>56</v>
      </c>
      <c r="F101" s="7">
        <v>465.48849999999999</v>
      </c>
      <c r="G101" s="13" t="s">
        <v>260</v>
      </c>
      <c r="H101" s="13" t="s">
        <v>261</v>
      </c>
      <c r="I101" s="13" t="s">
        <v>262</v>
      </c>
    </row>
    <row r="102" spans="1:9" ht="24" x14ac:dyDescent="0.3">
      <c r="A102" s="53" t="s">
        <v>796</v>
      </c>
      <c r="B102" s="13" t="s">
        <v>47</v>
      </c>
      <c r="C102" s="13" t="s">
        <v>50</v>
      </c>
      <c r="D102" s="13" t="s">
        <v>248</v>
      </c>
      <c r="E102" s="17" t="s">
        <v>56</v>
      </c>
      <c r="F102" s="7">
        <v>537.30650000000003</v>
      </c>
      <c r="G102" s="13" t="s">
        <v>263</v>
      </c>
      <c r="H102" s="13" t="s">
        <v>264</v>
      </c>
      <c r="I102" s="13" t="s">
        <v>265</v>
      </c>
    </row>
    <row r="103" spans="1:9" ht="24" x14ac:dyDescent="0.3">
      <c r="A103" s="53" t="s">
        <v>797</v>
      </c>
      <c r="B103" s="13" t="s">
        <v>47</v>
      </c>
      <c r="C103" s="13" t="s">
        <v>50</v>
      </c>
      <c r="D103" s="13" t="s">
        <v>267</v>
      </c>
      <c r="E103" s="17" t="s">
        <v>56</v>
      </c>
      <c r="F103" s="7">
        <v>329.00959999999998</v>
      </c>
      <c r="G103" s="13" t="s">
        <v>266</v>
      </c>
      <c r="H103" s="13" t="s">
        <v>268</v>
      </c>
      <c r="I103" s="13" t="s">
        <v>269</v>
      </c>
    </row>
    <row r="104" spans="1:9" ht="24" x14ac:dyDescent="0.3">
      <c r="A104" s="53" t="s">
        <v>798</v>
      </c>
      <c r="B104" s="13" t="s">
        <v>47</v>
      </c>
      <c r="C104" s="13" t="s">
        <v>50</v>
      </c>
      <c r="D104" s="13" t="s">
        <v>267</v>
      </c>
      <c r="E104" s="17" t="s">
        <v>56</v>
      </c>
      <c r="F104" s="7">
        <v>386.28109999999998</v>
      </c>
      <c r="G104" s="13" t="s">
        <v>270</v>
      </c>
      <c r="H104" s="13" t="s">
        <v>271</v>
      </c>
      <c r="I104" s="13" t="s">
        <v>272</v>
      </c>
    </row>
    <row r="105" spans="1:9" ht="24" x14ac:dyDescent="0.3">
      <c r="A105" s="53" t="s">
        <v>799</v>
      </c>
      <c r="B105" s="13" t="s">
        <v>47</v>
      </c>
      <c r="C105" s="13" t="s">
        <v>50</v>
      </c>
      <c r="D105" s="13" t="s">
        <v>267</v>
      </c>
      <c r="E105" s="17" t="s">
        <v>56</v>
      </c>
      <c r="F105" s="7">
        <v>357.79</v>
      </c>
      <c r="G105" s="13" t="s">
        <v>273</v>
      </c>
      <c r="H105" s="13" t="s">
        <v>274</v>
      </c>
      <c r="I105" s="13" t="s">
        <v>275</v>
      </c>
    </row>
    <row r="106" spans="1:9" ht="24" x14ac:dyDescent="0.3">
      <c r="A106" s="53" t="s">
        <v>800</v>
      </c>
      <c r="B106" s="13" t="s">
        <v>47</v>
      </c>
      <c r="C106" s="13" t="s">
        <v>50</v>
      </c>
      <c r="D106" s="13" t="s">
        <v>267</v>
      </c>
      <c r="E106" s="17" t="s">
        <v>56</v>
      </c>
      <c r="F106" s="7">
        <v>415.06150000000002</v>
      </c>
      <c r="G106" s="13" t="s">
        <v>276</v>
      </c>
      <c r="H106" s="13" t="s">
        <v>277</v>
      </c>
      <c r="I106" s="13" t="s">
        <v>278</v>
      </c>
    </row>
    <row r="107" spans="1:9" ht="24" x14ac:dyDescent="0.3">
      <c r="A107" s="53" t="s">
        <v>801</v>
      </c>
      <c r="B107" s="13" t="s">
        <v>47</v>
      </c>
      <c r="C107" s="13" t="s">
        <v>50</v>
      </c>
      <c r="D107" s="13" t="s">
        <v>267</v>
      </c>
      <c r="E107" s="17" t="s">
        <v>56</v>
      </c>
      <c r="F107" s="7">
        <v>335.9126</v>
      </c>
      <c r="G107" s="13" t="s">
        <v>279</v>
      </c>
      <c r="H107" s="13" t="s">
        <v>280</v>
      </c>
      <c r="I107" s="13" t="s">
        <v>281</v>
      </c>
    </row>
    <row r="108" spans="1:9" x14ac:dyDescent="0.3">
      <c r="A108" s="53" t="s">
        <v>802</v>
      </c>
      <c r="B108" s="13" t="s">
        <v>47</v>
      </c>
      <c r="C108" s="13" t="s">
        <v>50</v>
      </c>
      <c r="D108" s="13" t="s">
        <v>267</v>
      </c>
      <c r="E108" s="17" t="s">
        <v>56</v>
      </c>
      <c r="F108" s="7">
        <v>221.4238</v>
      </c>
      <c r="G108" s="13" t="s">
        <v>282</v>
      </c>
      <c r="H108" s="13" t="s">
        <v>283</v>
      </c>
      <c r="I108" s="13" t="s">
        <v>284</v>
      </c>
    </row>
    <row r="109" spans="1:9" x14ac:dyDescent="0.3">
      <c r="A109" s="53" t="s">
        <v>803</v>
      </c>
      <c r="B109" s="13" t="s">
        <v>47</v>
      </c>
      <c r="C109" s="13" t="s">
        <v>50</v>
      </c>
      <c r="D109" s="13" t="s">
        <v>267</v>
      </c>
      <c r="E109" s="17" t="s">
        <v>56</v>
      </c>
      <c r="F109" s="7">
        <v>31.716899999999999</v>
      </c>
      <c r="G109" s="13" t="s">
        <v>804</v>
      </c>
      <c r="H109" s="13" t="s">
        <v>805</v>
      </c>
      <c r="I109" s="13" t="s">
        <v>805</v>
      </c>
    </row>
    <row r="110" spans="1:9" x14ac:dyDescent="0.3">
      <c r="A110" s="53" t="s">
        <v>806</v>
      </c>
      <c r="B110" s="13" t="s">
        <v>47</v>
      </c>
      <c r="C110" s="13" t="s">
        <v>50</v>
      </c>
      <c r="D110" s="13" t="s">
        <v>267</v>
      </c>
      <c r="E110" s="17" t="s">
        <v>56</v>
      </c>
      <c r="F110" s="7">
        <v>52.153399999999998</v>
      </c>
      <c r="G110" s="13" t="s">
        <v>285</v>
      </c>
      <c r="H110" s="13" t="s">
        <v>286</v>
      </c>
      <c r="I110" s="13" t="s">
        <v>287</v>
      </c>
    </row>
    <row r="111" spans="1:9" x14ac:dyDescent="0.3">
      <c r="A111" s="53" t="s">
        <v>807</v>
      </c>
      <c r="B111" s="13" t="s">
        <v>47</v>
      </c>
      <c r="C111" s="13" t="s">
        <v>50</v>
      </c>
      <c r="D111" s="13" t="s">
        <v>267</v>
      </c>
      <c r="E111" s="17" t="s">
        <v>56</v>
      </c>
      <c r="F111" s="7">
        <v>70.234800000000007</v>
      </c>
      <c r="G111" s="13" t="s">
        <v>288</v>
      </c>
      <c r="H111" s="13" t="s">
        <v>289</v>
      </c>
      <c r="I111" s="13" t="s">
        <v>290</v>
      </c>
    </row>
    <row r="112" spans="1:9" x14ac:dyDescent="0.3">
      <c r="A112" s="53" t="s">
        <v>808</v>
      </c>
      <c r="B112" s="13" t="s">
        <v>47</v>
      </c>
      <c r="C112" s="13" t="s">
        <v>50</v>
      </c>
      <c r="D112" s="13" t="s">
        <v>267</v>
      </c>
      <c r="E112" s="17" t="s">
        <v>56</v>
      </c>
      <c r="F112" s="7">
        <v>49.559399999999997</v>
      </c>
      <c r="G112" s="13" t="s">
        <v>809</v>
      </c>
      <c r="H112" s="13" t="s">
        <v>810</v>
      </c>
      <c r="I112" s="13" t="s">
        <v>810</v>
      </c>
    </row>
    <row r="113" spans="1:9" x14ac:dyDescent="0.3">
      <c r="A113" s="53" t="s">
        <v>811</v>
      </c>
      <c r="B113" s="13" t="s">
        <v>47</v>
      </c>
      <c r="C113" s="13" t="s">
        <v>50</v>
      </c>
      <c r="D113" s="13" t="s">
        <v>267</v>
      </c>
      <c r="E113" s="17" t="s">
        <v>56</v>
      </c>
      <c r="F113" s="7">
        <v>18.414000000000001</v>
      </c>
      <c r="G113" s="13" t="s">
        <v>812</v>
      </c>
      <c r="H113" s="13" t="s">
        <v>813</v>
      </c>
      <c r="I113" s="13" t="s">
        <v>813</v>
      </c>
    </row>
    <row r="114" spans="1:9" x14ac:dyDescent="0.3">
      <c r="A114" s="53" t="s">
        <v>814</v>
      </c>
      <c r="B114" s="13" t="s">
        <v>47</v>
      </c>
      <c r="C114" s="13" t="s">
        <v>50</v>
      </c>
      <c r="D114" s="13" t="s">
        <v>267</v>
      </c>
      <c r="E114" s="17" t="s">
        <v>56</v>
      </c>
      <c r="F114" s="7">
        <v>71.157399999999996</v>
      </c>
      <c r="G114" s="13" t="s">
        <v>291</v>
      </c>
      <c r="H114" s="13" t="s">
        <v>292</v>
      </c>
      <c r="I114" s="13" t="s">
        <v>293</v>
      </c>
    </row>
    <row r="115" spans="1:9" x14ac:dyDescent="0.3">
      <c r="A115" s="53" t="s">
        <v>815</v>
      </c>
      <c r="B115" s="13" t="s">
        <v>47</v>
      </c>
      <c r="C115" s="13" t="s">
        <v>50</v>
      </c>
      <c r="D115" s="13" t="s">
        <v>267</v>
      </c>
      <c r="E115" s="17" t="s">
        <v>56</v>
      </c>
      <c r="F115" s="7">
        <v>131.9306</v>
      </c>
      <c r="G115" s="13" t="s">
        <v>300</v>
      </c>
      <c r="H115" s="13" t="s">
        <v>301</v>
      </c>
      <c r="I115" s="13" t="s">
        <v>302</v>
      </c>
    </row>
    <row r="116" spans="1:9" x14ac:dyDescent="0.3">
      <c r="A116" s="53" t="s">
        <v>816</v>
      </c>
      <c r="B116" s="13" t="s">
        <v>47</v>
      </c>
      <c r="C116" s="13" t="s">
        <v>50</v>
      </c>
      <c r="D116" s="13" t="s">
        <v>267</v>
      </c>
      <c r="E116" s="17" t="s">
        <v>56</v>
      </c>
      <c r="F116" s="7">
        <v>85.164000000000001</v>
      </c>
      <c r="G116" s="13" t="s">
        <v>294</v>
      </c>
      <c r="H116" s="13" t="s">
        <v>295</v>
      </c>
      <c r="I116" s="13" t="s">
        <v>296</v>
      </c>
    </row>
    <row r="117" spans="1:9" x14ac:dyDescent="0.3">
      <c r="A117" s="53" t="s">
        <v>817</v>
      </c>
      <c r="B117" s="13" t="s">
        <v>47</v>
      </c>
      <c r="C117" s="13" t="s">
        <v>50</v>
      </c>
      <c r="D117" s="13" t="s">
        <v>267</v>
      </c>
      <c r="E117" s="17" t="s">
        <v>56</v>
      </c>
      <c r="F117" s="7">
        <v>145.93700000000001</v>
      </c>
      <c r="G117" s="13" t="s">
        <v>303</v>
      </c>
      <c r="H117" s="13" t="s">
        <v>304</v>
      </c>
      <c r="I117" s="13" t="s">
        <v>305</v>
      </c>
    </row>
    <row r="118" spans="1:9" ht="24" x14ac:dyDescent="0.3">
      <c r="A118" s="53" t="s">
        <v>818</v>
      </c>
      <c r="B118" s="13" t="s">
        <v>47</v>
      </c>
      <c r="C118" s="13" t="s">
        <v>50</v>
      </c>
      <c r="D118" s="13" t="s">
        <v>267</v>
      </c>
      <c r="E118" s="17" t="s">
        <v>56</v>
      </c>
      <c r="F118" s="7">
        <v>87.453699999999998</v>
      </c>
      <c r="G118" s="13" t="s">
        <v>297</v>
      </c>
      <c r="H118" s="13" t="s">
        <v>298</v>
      </c>
      <c r="I118" s="13" t="s">
        <v>299</v>
      </c>
    </row>
    <row r="119" spans="1:9" ht="24" x14ac:dyDescent="0.3">
      <c r="A119" s="53" t="s">
        <v>819</v>
      </c>
      <c r="B119" s="13" t="s">
        <v>47</v>
      </c>
      <c r="C119" s="13" t="s">
        <v>50</v>
      </c>
      <c r="D119" s="13" t="s">
        <v>267</v>
      </c>
      <c r="E119" s="17" t="s">
        <v>56</v>
      </c>
      <c r="F119" s="7">
        <v>148.227</v>
      </c>
      <c r="G119" s="13" t="s">
        <v>306</v>
      </c>
      <c r="H119" s="13" t="s">
        <v>307</v>
      </c>
      <c r="I119" s="13" t="s">
        <v>308</v>
      </c>
    </row>
    <row r="120" spans="1:9" x14ac:dyDescent="0.3">
      <c r="A120" s="53" t="s">
        <v>820</v>
      </c>
      <c r="B120" s="13" t="s">
        <v>47</v>
      </c>
      <c r="C120" s="13" t="s">
        <v>50</v>
      </c>
      <c r="D120" s="13" t="s">
        <v>267</v>
      </c>
      <c r="E120" s="17" t="s">
        <v>56</v>
      </c>
      <c r="F120" s="7">
        <v>38.827100000000002</v>
      </c>
      <c r="G120" s="13" t="s">
        <v>309</v>
      </c>
      <c r="H120" s="13" t="s">
        <v>310</v>
      </c>
      <c r="I120" s="13" t="s">
        <v>311</v>
      </c>
    </row>
    <row r="121" spans="1:9" x14ac:dyDescent="0.3">
      <c r="A121" s="53" t="s">
        <v>821</v>
      </c>
      <c r="B121" s="13" t="s">
        <v>47</v>
      </c>
      <c r="C121" s="13" t="s">
        <v>50</v>
      </c>
      <c r="D121" s="13" t="s">
        <v>267</v>
      </c>
      <c r="E121" s="17" t="s">
        <v>56</v>
      </c>
      <c r="F121" s="7">
        <v>64.364599999999996</v>
      </c>
      <c r="G121" s="13" t="s">
        <v>312</v>
      </c>
      <c r="H121" s="13" t="s">
        <v>313</v>
      </c>
      <c r="I121" s="13" t="s">
        <v>314</v>
      </c>
    </row>
    <row r="122" spans="1:9" ht="24" x14ac:dyDescent="0.3">
      <c r="A122" s="53" t="s">
        <v>822</v>
      </c>
      <c r="B122" s="13" t="s">
        <v>47</v>
      </c>
      <c r="C122" s="13" t="s">
        <v>50</v>
      </c>
      <c r="D122" s="13" t="s">
        <v>267</v>
      </c>
      <c r="E122" s="17" t="s">
        <v>64</v>
      </c>
      <c r="F122" s="7">
        <v>46.761600000000001</v>
      </c>
      <c r="G122" s="13" t="s">
        <v>315</v>
      </c>
      <c r="H122" s="13" t="s">
        <v>316</v>
      </c>
      <c r="I122" s="13" t="s">
        <v>317</v>
      </c>
    </row>
    <row r="123" spans="1:9" ht="36" x14ac:dyDescent="0.3">
      <c r="A123" s="53" t="s">
        <v>823</v>
      </c>
      <c r="B123" s="13" t="s">
        <v>47</v>
      </c>
      <c r="C123" s="13" t="s">
        <v>50</v>
      </c>
      <c r="D123" s="13" t="s">
        <v>267</v>
      </c>
      <c r="E123" s="17" t="s">
        <v>64</v>
      </c>
      <c r="F123" s="7">
        <v>88.902799999999999</v>
      </c>
      <c r="G123" s="13" t="s">
        <v>318</v>
      </c>
      <c r="H123" s="13" t="s">
        <v>319</v>
      </c>
      <c r="I123" s="13" t="s">
        <v>320</v>
      </c>
    </row>
    <row r="124" spans="1:9" ht="24" x14ac:dyDescent="0.3">
      <c r="A124" s="53" t="s">
        <v>824</v>
      </c>
      <c r="B124" s="13" t="s">
        <v>47</v>
      </c>
      <c r="C124" s="13" t="s">
        <v>50</v>
      </c>
      <c r="D124" s="13" t="s">
        <v>322</v>
      </c>
      <c r="E124" s="17" t="s">
        <v>64</v>
      </c>
      <c r="F124" s="7">
        <v>617.32590000000005</v>
      </c>
      <c r="G124" s="13" t="s">
        <v>321</v>
      </c>
      <c r="H124" s="13" t="s">
        <v>323</v>
      </c>
      <c r="I124" s="13" t="s">
        <v>324</v>
      </c>
    </row>
    <row r="125" spans="1:9" ht="24" x14ac:dyDescent="0.3">
      <c r="A125" s="53" t="s">
        <v>825</v>
      </c>
      <c r="B125" s="13" t="s">
        <v>47</v>
      </c>
      <c r="C125" s="13" t="s">
        <v>50</v>
      </c>
      <c r="D125" s="13" t="s">
        <v>322</v>
      </c>
      <c r="E125" s="17" t="s">
        <v>64</v>
      </c>
      <c r="F125" s="7">
        <v>662.25040000000001</v>
      </c>
      <c r="G125" s="13" t="s">
        <v>325</v>
      </c>
      <c r="H125" s="13" t="s">
        <v>326</v>
      </c>
      <c r="I125" s="13" t="s">
        <v>327</v>
      </c>
    </row>
    <row r="126" spans="1:9" x14ac:dyDescent="0.3">
      <c r="A126" s="53" t="s">
        <v>826</v>
      </c>
      <c r="B126" s="13" t="s">
        <v>47</v>
      </c>
      <c r="C126" s="13" t="s">
        <v>50</v>
      </c>
      <c r="D126" s="13" t="s">
        <v>322</v>
      </c>
      <c r="E126" s="17" t="s">
        <v>64</v>
      </c>
      <c r="F126" s="7">
        <v>47.869399999999999</v>
      </c>
      <c r="G126" s="13" t="s">
        <v>827</v>
      </c>
      <c r="H126" s="13" t="s">
        <v>828</v>
      </c>
      <c r="I126" s="13" t="s">
        <v>828</v>
      </c>
    </row>
    <row r="127" spans="1:9" ht="24" x14ac:dyDescent="0.3">
      <c r="A127" s="53" t="s">
        <v>829</v>
      </c>
      <c r="B127" s="13" t="s">
        <v>47</v>
      </c>
      <c r="C127" s="13" t="s">
        <v>50</v>
      </c>
      <c r="D127" s="13" t="s">
        <v>329</v>
      </c>
      <c r="E127" s="17" t="s">
        <v>56</v>
      </c>
      <c r="F127" s="7">
        <v>259.5521</v>
      </c>
      <c r="G127" s="13" t="s">
        <v>328</v>
      </c>
      <c r="H127" s="13" t="s">
        <v>330</v>
      </c>
      <c r="I127" s="13" t="s">
        <v>331</v>
      </c>
    </row>
    <row r="128" spans="1:9" ht="24" x14ac:dyDescent="0.3">
      <c r="A128" s="53" t="s">
        <v>830</v>
      </c>
      <c r="B128" s="13" t="s">
        <v>47</v>
      </c>
      <c r="C128" s="13" t="s">
        <v>50</v>
      </c>
      <c r="D128" s="13" t="s">
        <v>329</v>
      </c>
      <c r="E128" s="17" t="s">
        <v>56</v>
      </c>
      <c r="F128" s="7">
        <v>285.90199999999999</v>
      </c>
      <c r="G128" s="13" t="s">
        <v>332</v>
      </c>
      <c r="H128" s="13" t="s">
        <v>333</v>
      </c>
      <c r="I128" s="13" t="s">
        <v>334</v>
      </c>
    </row>
    <row r="129" spans="1:9" x14ac:dyDescent="0.3">
      <c r="A129" s="53" t="s">
        <v>831</v>
      </c>
      <c r="B129" s="13" t="s">
        <v>47</v>
      </c>
      <c r="C129" s="13" t="s">
        <v>50</v>
      </c>
      <c r="D129" s="13" t="s">
        <v>329</v>
      </c>
      <c r="E129" s="17" t="s">
        <v>56</v>
      </c>
      <c r="F129" s="7">
        <v>96.085099999999997</v>
      </c>
      <c r="G129" s="13" t="s">
        <v>341</v>
      </c>
      <c r="H129" s="13" t="s">
        <v>342</v>
      </c>
      <c r="I129" s="13" t="s">
        <v>343</v>
      </c>
    </row>
    <row r="130" spans="1:9" x14ac:dyDescent="0.3">
      <c r="A130" s="53" t="s">
        <v>832</v>
      </c>
      <c r="B130" s="13" t="s">
        <v>47</v>
      </c>
      <c r="C130" s="13" t="s">
        <v>50</v>
      </c>
      <c r="D130" s="13" t="s">
        <v>329</v>
      </c>
      <c r="E130" s="17" t="s">
        <v>56</v>
      </c>
      <c r="F130" s="7">
        <v>37.364600000000003</v>
      </c>
      <c r="G130" s="13" t="s">
        <v>344</v>
      </c>
      <c r="H130" s="13" t="s">
        <v>345</v>
      </c>
      <c r="I130" s="13" t="s">
        <v>346</v>
      </c>
    </row>
    <row r="131" spans="1:9" x14ac:dyDescent="0.3">
      <c r="A131" s="53" t="s">
        <v>833</v>
      </c>
      <c r="B131" s="13" t="s">
        <v>47</v>
      </c>
      <c r="C131" s="13" t="s">
        <v>50</v>
      </c>
      <c r="D131" s="13" t="s">
        <v>329</v>
      </c>
      <c r="E131" s="17" t="s">
        <v>56</v>
      </c>
      <c r="F131" s="7">
        <v>52.0764</v>
      </c>
      <c r="G131" s="13" t="s">
        <v>347</v>
      </c>
      <c r="H131" s="13" t="s">
        <v>348</v>
      </c>
      <c r="I131" s="13" t="s">
        <v>349</v>
      </c>
    </row>
    <row r="132" spans="1:9" ht="24" x14ac:dyDescent="0.3">
      <c r="A132" s="53" t="s">
        <v>834</v>
      </c>
      <c r="B132" s="13" t="s">
        <v>47</v>
      </c>
      <c r="C132" s="13" t="s">
        <v>50</v>
      </c>
      <c r="D132" s="13" t="s">
        <v>329</v>
      </c>
      <c r="E132" s="17" t="s">
        <v>64</v>
      </c>
      <c r="F132" s="7">
        <v>31.273900000000001</v>
      </c>
      <c r="G132" s="13" t="s">
        <v>835</v>
      </c>
      <c r="H132" s="13" t="s">
        <v>836</v>
      </c>
      <c r="I132" s="13" t="s">
        <v>837</v>
      </c>
    </row>
    <row r="133" spans="1:9" x14ac:dyDescent="0.3">
      <c r="A133" s="53" t="s">
        <v>838</v>
      </c>
      <c r="B133" s="13" t="s">
        <v>47</v>
      </c>
      <c r="C133" s="13" t="s">
        <v>50</v>
      </c>
      <c r="D133" s="13" t="s">
        <v>329</v>
      </c>
      <c r="E133" s="17" t="s">
        <v>56</v>
      </c>
      <c r="F133" s="7">
        <v>5.7595999999999998</v>
      </c>
      <c r="G133" s="13" t="s">
        <v>839</v>
      </c>
      <c r="H133" s="13" t="s">
        <v>840</v>
      </c>
      <c r="I133" s="13" t="s">
        <v>840</v>
      </c>
    </row>
    <row r="134" spans="1:9" x14ac:dyDescent="0.3">
      <c r="A134" s="53" t="s">
        <v>841</v>
      </c>
      <c r="B134" s="13" t="s">
        <v>47</v>
      </c>
      <c r="C134" s="13" t="s">
        <v>50</v>
      </c>
      <c r="D134" s="13" t="s">
        <v>329</v>
      </c>
      <c r="E134" s="17" t="s">
        <v>56</v>
      </c>
      <c r="F134" s="7">
        <v>29.6143</v>
      </c>
      <c r="G134" s="13" t="s">
        <v>842</v>
      </c>
      <c r="H134" s="13" t="s">
        <v>843</v>
      </c>
      <c r="I134" s="13" t="s">
        <v>844</v>
      </c>
    </row>
    <row r="135" spans="1:9" ht="24" x14ac:dyDescent="0.3">
      <c r="A135" s="53" t="s">
        <v>845</v>
      </c>
      <c r="B135" s="13" t="s">
        <v>47</v>
      </c>
      <c r="C135" s="13" t="s">
        <v>50</v>
      </c>
      <c r="D135" s="13" t="s">
        <v>329</v>
      </c>
      <c r="E135" s="17" t="s">
        <v>56</v>
      </c>
      <c r="F135" s="7">
        <v>27.356200000000001</v>
      </c>
      <c r="G135" s="13" t="s">
        <v>846</v>
      </c>
      <c r="H135" s="13" t="s">
        <v>847</v>
      </c>
      <c r="I135" s="13" t="s">
        <v>847</v>
      </c>
    </row>
    <row r="136" spans="1:9" x14ac:dyDescent="0.3">
      <c r="A136" s="53" t="s">
        <v>848</v>
      </c>
      <c r="B136" s="13" t="s">
        <v>47</v>
      </c>
      <c r="C136" s="13" t="s">
        <v>50</v>
      </c>
      <c r="D136" s="13" t="s">
        <v>329</v>
      </c>
      <c r="E136" s="17" t="s">
        <v>56</v>
      </c>
      <c r="F136" s="7">
        <v>43.076099999999997</v>
      </c>
      <c r="G136" s="13" t="s">
        <v>849</v>
      </c>
      <c r="H136" s="13" t="s">
        <v>850</v>
      </c>
      <c r="I136" s="13" t="s">
        <v>851</v>
      </c>
    </row>
    <row r="137" spans="1:9" x14ac:dyDescent="0.3">
      <c r="A137" s="53" t="s">
        <v>852</v>
      </c>
      <c r="B137" s="13" t="s">
        <v>47</v>
      </c>
      <c r="C137" s="13" t="s">
        <v>50</v>
      </c>
      <c r="D137" s="13" t="s">
        <v>329</v>
      </c>
      <c r="E137" s="17" t="s">
        <v>56</v>
      </c>
      <c r="F137" s="7">
        <v>29.7849</v>
      </c>
      <c r="G137" s="13" t="s">
        <v>853</v>
      </c>
      <c r="H137" s="13" t="s">
        <v>854</v>
      </c>
      <c r="I137" s="13" t="s">
        <v>855</v>
      </c>
    </row>
    <row r="138" spans="1:9" ht="24" x14ac:dyDescent="0.3">
      <c r="A138" s="53" t="s">
        <v>856</v>
      </c>
      <c r="B138" s="13" t="s">
        <v>47</v>
      </c>
      <c r="C138" s="13" t="s">
        <v>50</v>
      </c>
      <c r="D138" s="13" t="s">
        <v>329</v>
      </c>
      <c r="E138" s="17" t="s">
        <v>56</v>
      </c>
      <c r="F138" s="7">
        <v>292.70319999999998</v>
      </c>
      <c r="G138" s="13" t="s">
        <v>335</v>
      </c>
      <c r="H138" s="13" t="s">
        <v>336</v>
      </c>
      <c r="I138" s="13" t="s">
        <v>337</v>
      </c>
    </row>
    <row r="139" spans="1:9" ht="24" x14ac:dyDescent="0.3">
      <c r="A139" s="53" t="s">
        <v>857</v>
      </c>
      <c r="B139" s="13" t="s">
        <v>47</v>
      </c>
      <c r="C139" s="13" t="s">
        <v>50</v>
      </c>
      <c r="D139" s="13" t="s">
        <v>329</v>
      </c>
      <c r="E139" s="17" t="s">
        <v>56</v>
      </c>
      <c r="F139" s="7">
        <v>319.05329999999998</v>
      </c>
      <c r="G139" s="13" t="s">
        <v>338</v>
      </c>
      <c r="H139" s="13" t="s">
        <v>339</v>
      </c>
      <c r="I139" s="13" t="s">
        <v>340</v>
      </c>
    </row>
    <row r="140" spans="1:9" ht="24" x14ac:dyDescent="0.3">
      <c r="A140" s="53" t="s">
        <v>858</v>
      </c>
      <c r="B140" s="13" t="s">
        <v>47</v>
      </c>
      <c r="C140" s="13" t="s">
        <v>50</v>
      </c>
      <c r="D140" s="13" t="s">
        <v>351</v>
      </c>
      <c r="E140" s="17" t="s">
        <v>56</v>
      </c>
      <c r="F140" s="7">
        <v>631.30470000000003</v>
      </c>
      <c r="G140" s="13" t="s">
        <v>350</v>
      </c>
      <c r="H140" s="13" t="s">
        <v>352</v>
      </c>
      <c r="I140" s="13" t="s">
        <v>353</v>
      </c>
    </row>
    <row r="141" spans="1:9" ht="24" x14ac:dyDescent="0.3">
      <c r="A141" s="53" t="s">
        <v>859</v>
      </c>
      <c r="B141" s="13" t="s">
        <v>47</v>
      </c>
      <c r="C141" s="13" t="s">
        <v>50</v>
      </c>
      <c r="D141" s="13" t="s">
        <v>351</v>
      </c>
      <c r="E141" s="17" t="s">
        <v>56</v>
      </c>
      <c r="F141" s="7">
        <v>537.56799999999998</v>
      </c>
      <c r="G141" s="13" t="s">
        <v>360</v>
      </c>
      <c r="H141" s="13" t="s">
        <v>361</v>
      </c>
      <c r="I141" s="13" t="s">
        <v>362</v>
      </c>
    </row>
    <row r="142" spans="1:9" ht="24" x14ac:dyDescent="0.3">
      <c r="A142" s="53" t="s">
        <v>860</v>
      </c>
      <c r="B142" s="13" t="s">
        <v>47</v>
      </c>
      <c r="C142" s="13" t="s">
        <v>50</v>
      </c>
      <c r="D142" s="13" t="s">
        <v>351</v>
      </c>
      <c r="E142" s="17" t="s">
        <v>56</v>
      </c>
      <c r="F142" s="7">
        <v>107.3869</v>
      </c>
      <c r="G142" s="13" t="s">
        <v>369</v>
      </c>
      <c r="H142" s="13" t="s">
        <v>370</v>
      </c>
      <c r="I142" s="13" t="s">
        <v>371</v>
      </c>
    </row>
    <row r="143" spans="1:9" x14ac:dyDescent="0.3">
      <c r="A143" s="53" t="s">
        <v>861</v>
      </c>
      <c r="B143" s="13" t="s">
        <v>47</v>
      </c>
      <c r="C143" s="13" t="s">
        <v>50</v>
      </c>
      <c r="D143" s="13" t="s">
        <v>351</v>
      </c>
      <c r="E143" s="17" t="s">
        <v>56</v>
      </c>
      <c r="F143" s="7">
        <v>5.7595999999999998</v>
      </c>
      <c r="G143" s="13" t="s">
        <v>862</v>
      </c>
      <c r="H143" s="13" t="s">
        <v>863</v>
      </c>
      <c r="I143" s="13" t="s">
        <v>863</v>
      </c>
    </row>
    <row r="144" spans="1:9" x14ac:dyDescent="0.3">
      <c r="A144" s="53" t="s">
        <v>864</v>
      </c>
      <c r="B144" s="13" t="s">
        <v>47</v>
      </c>
      <c r="C144" s="13" t="s">
        <v>50</v>
      </c>
      <c r="D144" s="13" t="s">
        <v>351</v>
      </c>
      <c r="E144" s="17" t="s">
        <v>56</v>
      </c>
      <c r="F144" s="7">
        <v>51.927700000000002</v>
      </c>
      <c r="G144" s="13" t="s">
        <v>865</v>
      </c>
      <c r="H144" s="13" t="s">
        <v>866</v>
      </c>
      <c r="I144" s="13" t="s">
        <v>867</v>
      </c>
    </row>
    <row r="145" spans="1:9" ht="24" x14ac:dyDescent="0.3">
      <c r="A145" s="53" t="s">
        <v>868</v>
      </c>
      <c r="B145" s="13" t="s">
        <v>47</v>
      </c>
      <c r="C145" s="13" t="s">
        <v>50</v>
      </c>
      <c r="D145" s="13" t="s">
        <v>351</v>
      </c>
      <c r="E145" s="17" t="s">
        <v>56</v>
      </c>
      <c r="F145" s="7">
        <v>96.960800000000006</v>
      </c>
      <c r="G145" s="13" t="s">
        <v>869</v>
      </c>
      <c r="H145" s="13" t="s">
        <v>870</v>
      </c>
      <c r="I145" s="13" t="s">
        <v>871</v>
      </c>
    </row>
    <row r="146" spans="1:9" x14ac:dyDescent="0.3">
      <c r="A146" s="53" t="s">
        <v>872</v>
      </c>
      <c r="B146" s="13" t="s">
        <v>47</v>
      </c>
      <c r="C146" s="13" t="s">
        <v>50</v>
      </c>
      <c r="D146" s="13" t="s">
        <v>351</v>
      </c>
      <c r="E146" s="17" t="s">
        <v>56</v>
      </c>
      <c r="F146" s="7">
        <v>351</v>
      </c>
      <c r="G146" s="13" t="s">
        <v>375</v>
      </c>
      <c r="H146" s="13" t="s">
        <v>376</v>
      </c>
      <c r="I146" s="13" t="s">
        <v>376</v>
      </c>
    </row>
    <row r="147" spans="1:9" x14ac:dyDescent="0.3">
      <c r="A147" s="53" t="s">
        <v>873</v>
      </c>
      <c r="B147" s="13" t="s">
        <v>47</v>
      </c>
      <c r="C147" s="13" t="s">
        <v>50</v>
      </c>
      <c r="D147" s="13" t="s">
        <v>351</v>
      </c>
      <c r="E147" s="17" t="s">
        <v>64</v>
      </c>
      <c r="F147" s="7">
        <v>117</v>
      </c>
      <c r="G147" s="13" t="s">
        <v>377</v>
      </c>
      <c r="H147" s="13" t="s">
        <v>378</v>
      </c>
      <c r="I147" s="13" t="s">
        <v>378</v>
      </c>
    </row>
    <row r="148" spans="1:9" x14ac:dyDescent="0.3">
      <c r="A148" s="53" t="s">
        <v>874</v>
      </c>
      <c r="B148" s="13" t="s">
        <v>47</v>
      </c>
      <c r="C148" s="13" t="s">
        <v>50</v>
      </c>
      <c r="D148" s="13" t="s">
        <v>351</v>
      </c>
      <c r="E148" s="17" t="s">
        <v>64</v>
      </c>
      <c r="F148" s="7">
        <v>93.6</v>
      </c>
      <c r="G148" s="13" t="s">
        <v>379</v>
      </c>
      <c r="H148" s="13" t="s">
        <v>380</v>
      </c>
      <c r="I148" s="13" t="s">
        <v>381</v>
      </c>
    </row>
    <row r="149" spans="1:9" x14ac:dyDescent="0.3">
      <c r="A149" s="53" t="s">
        <v>875</v>
      </c>
      <c r="B149" s="13" t="s">
        <v>47</v>
      </c>
      <c r="C149" s="13" t="s">
        <v>50</v>
      </c>
      <c r="D149" s="13" t="s">
        <v>351</v>
      </c>
      <c r="E149" s="17" t="s">
        <v>56</v>
      </c>
      <c r="F149" s="7">
        <v>43.450499999999998</v>
      </c>
      <c r="G149" s="13" t="s">
        <v>876</v>
      </c>
      <c r="H149" s="13" t="s">
        <v>877</v>
      </c>
      <c r="I149" s="13" t="s">
        <v>878</v>
      </c>
    </row>
    <row r="150" spans="1:9" ht="24" x14ac:dyDescent="0.3">
      <c r="A150" s="53" t="s">
        <v>879</v>
      </c>
      <c r="B150" s="13" t="s">
        <v>47</v>
      </c>
      <c r="C150" s="13" t="s">
        <v>50</v>
      </c>
      <c r="D150" s="13" t="s">
        <v>351</v>
      </c>
      <c r="E150" s="17" t="s">
        <v>56</v>
      </c>
      <c r="F150" s="7">
        <v>82.55</v>
      </c>
      <c r="G150" s="13" t="s">
        <v>880</v>
      </c>
      <c r="H150" s="13" t="s">
        <v>881</v>
      </c>
      <c r="I150" s="13" t="s">
        <v>882</v>
      </c>
    </row>
    <row r="151" spans="1:9" x14ac:dyDescent="0.3">
      <c r="A151" s="53" t="s">
        <v>883</v>
      </c>
      <c r="B151" s="13" t="s">
        <v>47</v>
      </c>
      <c r="C151" s="13" t="s">
        <v>50</v>
      </c>
      <c r="D151" s="13" t="s">
        <v>351</v>
      </c>
      <c r="E151" s="17" t="s">
        <v>56</v>
      </c>
      <c r="F151" s="7">
        <v>29.7849</v>
      </c>
      <c r="G151" s="13" t="s">
        <v>884</v>
      </c>
      <c r="H151" s="13" t="s">
        <v>885</v>
      </c>
      <c r="I151" s="13" t="s">
        <v>886</v>
      </c>
    </row>
    <row r="152" spans="1:9" ht="24" x14ac:dyDescent="0.3">
      <c r="A152" s="53" t="s">
        <v>887</v>
      </c>
      <c r="B152" s="13" t="s">
        <v>47</v>
      </c>
      <c r="C152" s="13" t="s">
        <v>50</v>
      </c>
      <c r="D152" s="13" t="s">
        <v>351</v>
      </c>
      <c r="E152" s="17" t="s">
        <v>56</v>
      </c>
      <c r="F152" s="7">
        <v>666.67570000000001</v>
      </c>
      <c r="G152" s="13" t="s">
        <v>354</v>
      </c>
      <c r="H152" s="13" t="s">
        <v>355</v>
      </c>
      <c r="I152" s="13" t="s">
        <v>356</v>
      </c>
    </row>
    <row r="153" spans="1:9" ht="24" x14ac:dyDescent="0.3">
      <c r="A153" s="53" t="s">
        <v>888</v>
      </c>
      <c r="B153" s="13" t="s">
        <v>47</v>
      </c>
      <c r="C153" s="13" t="s">
        <v>50</v>
      </c>
      <c r="D153" s="13" t="s">
        <v>351</v>
      </c>
      <c r="E153" s="17" t="s">
        <v>56</v>
      </c>
      <c r="F153" s="7">
        <v>555.02620000000002</v>
      </c>
      <c r="G153" s="13" t="s">
        <v>363</v>
      </c>
      <c r="H153" s="13" t="s">
        <v>364</v>
      </c>
      <c r="I153" s="13" t="s">
        <v>365</v>
      </c>
    </row>
    <row r="154" spans="1:9" ht="24" x14ac:dyDescent="0.3">
      <c r="A154" s="53" t="s">
        <v>889</v>
      </c>
      <c r="B154" s="13" t="s">
        <v>47</v>
      </c>
      <c r="C154" s="13" t="s">
        <v>50</v>
      </c>
      <c r="D154" s="13" t="s">
        <v>351</v>
      </c>
      <c r="E154" s="17" t="s">
        <v>56</v>
      </c>
      <c r="F154" s="7">
        <v>900.65549999999996</v>
      </c>
      <c r="G154" s="13" t="s">
        <v>357</v>
      </c>
      <c r="H154" s="13" t="s">
        <v>358</v>
      </c>
      <c r="I154" s="13" t="s">
        <v>359</v>
      </c>
    </row>
    <row r="155" spans="1:9" ht="24" x14ac:dyDescent="0.3">
      <c r="A155" s="53" t="s">
        <v>890</v>
      </c>
      <c r="B155" s="13" t="s">
        <v>47</v>
      </c>
      <c r="C155" s="13" t="s">
        <v>50</v>
      </c>
      <c r="D155" s="13" t="s">
        <v>351</v>
      </c>
      <c r="E155" s="17" t="s">
        <v>56</v>
      </c>
      <c r="F155" s="7">
        <v>788.3057</v>
      </c>
      <c r="G155" s="13" t="s">
        <v>366</v>
      </c>
      <c r="H155" s="13" t="s">
        <v>367</v>
      </c>
      <c r="I155" s="13" t="s">
        <v>368</v>
      </c>
    </row>
    <row r="156" spans="1:9" x14ac:dyDescent="0.3">
      <c r="A156" s="53" t="s">
        <v>891</v>
      </c>
      <c r="B156" s="13" t="s">
        <v>47</v>
      </c>
      <c r="C156" s="13" t="s">
        <v>50</v>
      </c>
      <c r="D156" s="13" t="s">
        <v>351</v>
      </c>
      <c r="E156" s="17" t="s">
        <v>64</v>
      </c>
      <c r="F156" s="7">
        <v>50.934800000000003</v>
      </c>
      <c r="G156" s="13" t="s">
        <v>892</v>
      </c>
      <c r="H156" s="13" t="s">
        <v>893</v>
      </c>
      <c r="I156" s="13" t="s">
        <v>894</v>
      </c>
    </row>
    <row r="157" spans="1:9" x14ac:dyDescent="0.3">
      <c r="A157" s="53" t="s">
        <v>895</v>
      </c>
      <c r="B157" s="13" t="s">
        <v>47</v>
      </c>
      <c r="C157" s="13" t="s">
        <v>50</v>
      </c>
      <c r="D157" s="13" t="s">
        <v>351</v>
      </c>
      <c r="E157" s="17" t="s">
        <v>56</v>
      </c>
      <c r="F157" s="7">
        <v>58.563200000000002</v>
      </c>
      <c r="G157" s="13" t="s">
        <v>382</v>
      </c>
      <c r="H157" s="13" t="s">
        <v>383</v>
      </c>
      <c r="I157" s="13" t="s">
        <v>384</v>
      </c>
    </row>
    <row r="158" spans="1:9" x14ac:dyDescent="0.3">
      <c r="A158" s="53" t="s">
        <v>896</v>
      </c>
      <c r="B158" s="13" t="s">
        <v>47</v>
      </c>
      <c r="C158" s="13" t="s">
        <v>50</v>
      </c>
      <c r="D158" s="13" t="s">
        <v>351</v>
      </c>
      <c r="E158" s="17" t="s">
        <v>64</v>
      </c>
      <c r="F158" s="7">
        <v>205.399</v>
      </c>
      <c r="G158" s="13" t="s">
        <v>372</v>
      </c>
      <c r="H158" s="13" t="s">
        <v>373</v>
      </c>
      <c r="I158" s="13" t="s">
        <v>374</v>
      </c>
    </row>
    <row r="159" spans="1:9" x14ac:dyDescent="0.3">
      <c r="A159" s="53" t="s">
        <v>897</v>
      </c>
      <c r="B159" s="13" t="s">
        <v>47</v>
      </c>
      <c r="C159" s="13" t="s">
        <v>50</v>
      </c>
      <c r="D159" s="13" t="s">
        <v>386</v>
      </c>
      <c r="E159" s="17" t="s">
        <v>56</v>
      </c>
      <c r="F159" s="7">
        <v>337.94979999999998</v>
      </c>
      <c r="G159" s="13" t="s">
        <v>385</v>
      </c>
      <c r="H159" s="13" t="s">
        <v>387</v>
      </c>
      <c r="I159" s="13" t="s">
        <v>388</v>
      </c>
    </row>
    <row r="160" spans="1:9" x14ac:dyDescent="0.3">
      <c r="A160" s="53" t="s">
        <v>898</v>
      </c>
      <c r="B160" s="13" t="s">
        <v>47</v>
      </c>
      <c r="C160" s="13" t="s">
        <v>50</v>
      </c>
      <c r="D160" s="13" t="s">
        <v>386</v>
      </c>
      <c r="E160" s="17" t="s">
        <v>56</v>
      </c>
      <c r="F160" s="7">
        <v>258.7561</v>
      </c>
      <c r="G160" s="13" t="s">
        <v>389</v>
      </c>
      <c r="H160" s="13" t="s">
        <v>390</v>
      </c>
      <c r="I160" s="13" t="s">
        <v>391</v>
      </c>
    </row>
    <row r="161" spans="1:9" ht="24" x14ac:dyDescent="0.3">
      <c r="A161" s="53" t="s">
        <v>899</v>
      </c>
      <c r="B161" s="13" t="s">
        <v>47</v>
      </c>
      <c r="C161" s="13" t="s">
        <v>50</v>
      </c>
      <c r="D161" s="13" t="s">
        <v>402</v>
      </c>
      <c r="E161" s="17" t="s">
        <v>56</v>
      </c>
      <c r="F161" s="7">
        <v>290.642</v>
      </c>
      <c r="G161" s="13" t="s">
        <v>414</v>
      </c>
      <c r="H161" s="13" t="s">
        <v>415</v>
      </c>
      <c r="I161" s="13" t="s">
        <v>416</v>
      </c>
    </row>
    <row r="162" spans="1:9" x14ac:dyDescent="0.3">
      <c r="A162" s="53" t="s">
        <v>900</v>
      </c>
      <c r="B162" s="13" t="s">
        <v>47</v>
      </c>
      <c r="C162" s="13" t="s">
        <v>50</v>
      </c>
      <c r="D162" s="13" t="s">
        <v>402</v>
      </c>
      <c r="E162" s="17" t="s">
        <v>56</v>
      </c>
      <c r="F162" s="7">
        <v>38.9407</v>
      </c>
      <c r="G162" s="13" t="s">
        <v>901</v>
      </c>
      <c r="H162" s="13" t="s">
        <v>902</v>
      </c>
      <c r="I162" s="13" t="s">
        <v>903</v>
      </c>
    </row>
    <row r="163" spans="1:9" x14ac:dyDescent="0.3">
      <c r="A163" s="53" t="s">
        <v>904</v>
      </c>
      <c r="B163" s="13" t="s">
        <v>47</v>
      </c>
      <c r="C163" s="13" t="s">
        <v>50</v>
      </c>
      <c r="D163" s="13" t="s">
        <v>402</v>
      </c>
      <c r="E163" s="17" t="s">
        <v>56</v>
      </c>
      <c r="F163" s="7">
        <v>147.09219999999999</v>
      </c>
      <c r="G163" s="13" t="s">
        <v>408</v>
      </c>
      <c r="H163" s="13" t="s">
        <v>409</v>
      </c>
      <c r="I163" s="13" t="s">
        <v>410</v>
      </c>
    </row>
    <row r="164" spans="1:9" x14ac:dyDescent="0.3">
      <c r="A164" s="53" t="s">
        <v>905</v>
      </c>
      <c r="B164" s="13" t="s">
        <v>47</v>
      </c>
      <c r="C164" s="13" t="s">
        <v>50</v>
      </c>
      <c r="D164" s="13" t="s">
        <v>402</v>
      </c>
      <c r="E164" s="17" t="s">
        <v>56</v>
      </c>
      <c r="F164" s="7">
        <v>171.31120000000001</v>
      </c>
      <c r="G164" s="13" t="s">
        <v>411</v>
      </c>
      <c r="H164" s="13" t="s">
        <v>412</v>
      </c>
      <c r="I164" s="13" t="s">
        <v>413</v>
      </c>
    </row>
    <row r="165" spans="1:9" x14ac:dyDescent="0.3">
      <c r="A165" s="53" t="s">
        <v>906</v>
      </c>
      <c r="B165" s="13" t="s">
        <v>47</v>
      </c>
      <c r="C165" s="13" t="s">
        <v>50</v>
      </c>
      <c r="D165" s="13" t="s">
        <v>402</v>
      </c>
      <c r="E165" s="17" t="s">
        <v>56</v>
      </c>
      <c r="F165" s="7">
        <v>103.7226</v>
      </c>
      <c r="G165" s="13" t="s">
        <v>401</v>
      </c>
      <c r="H165" s="13" t="s">
        <v>403</v>
      </c>
      <c r="I165" s="13" t="s">
        <v>404</v>
      </c>
    </row>
    <row r="166" spans="1:9" x14ac:dyDescent="0.3">
      <c r="A166" s="53" t="s">
        <v>907</v>
      </c>
      <c r="B166" s="13" t="s">
        <v>47</v>
      </c>
      <c r="C166" s="13" t="s">
        <v>50</v>
      </c>
      <c r="D166" s="13" t="s">
        <v>402</v>
      </c>
      <c r="E166" s="17" t="s">
        <v>56</v>
      </c>
      <c r="F166" s="7">
        <v>119.2368</v>
      </c>
      <c r="G166" s="13" t="s">
        <v>405</v>
      </c>
      <c r="H166" s="13" t="s">
        <v>406</v>
      </c>
      <c r="I166" s="13" t="s">
        <v>407</v>
      </c>
    </row>
    <row r="167" spans="1:9" x14ac:dyDescent="0.3">
      <c r="A167" s="53" t="s">
        <v>908</v>
      </c>
      <c r="B167" s="13" t="s">
        <v>47</v>
      </c>
      <c r="C167" s="13" t="s">
        <v>50</v>
      </c>
      <c r="D167" s="13" t="s">
        <v>402</v>
      </c>
      <c r="E167" s="17" t="s">
        <v>64</v>
      </c>
      <c r="F167" s="7">
        <v>33.963299999999997</v>
      </c>
      <c r="G167" s="13" t="s">
        <v>419</v>
      </c>
      <c r="H167" s="13" t="s">
        <v>420</v>
      </c>
      <c r="I167" s="13" t="s">
        <v>420</v>
      </c>
    </row>
    <row r="168" spans="1:9" x14ac:dyDescent="0.3">
      <c r="A168" s="53" t="s">
        <v>909</v>
      </c>
      <c r="B168" s="13" t="s">
        <v>47</v>
      </c>
      <c r="C168" s="13" t="s">
        <v>50</v>
      </c>
      <c r="D168" s="13" t="s">
        <v>402</v>
      </c>
      <c r="E168" s="17" t="s">
        <v>64</v>
      </c>
      <c r="F168" s="7">
        <v>35.226900000000001</v>
      </c>
      <c r="G168" s="13" t="s">
        <v>421</v>
      </c>
      <c r="H168" s="13" t="s">
        <v>422</v>
      </c>
      <c r="I168" s="13" t="s">
        <v>422</v>
      </c>
    </row>
    <row r="169" spans="1:9" x14ac:dyDescent="0.3">
      <c r="A169" s="53" t="s">
        <v>910</v>
      </c>
      <c r="B169" s="13" t="s">
        <v>47</v>
      </c>
      <c r="C169" s="13" t="s">
        <v>50</v>
      </c>
      <c r="D169" s="13" t="s">
        <v>402</v>
      </c>
      <c r="E169" s="17" t="s">
        <v>64</v>
      </c>
      <c r="F169" s="7">
        <v>23.292899999999999</v>
      </c>
      <c r="G169" s="13" t="s">
        <v>423</v>
      </c>
      <c r="H169" s="13" t="s">
        <v>424</v>
      </c>
      <c r="I169" s="13" t="s">
        <v>424</v>
      </c>
    </row>
    <row r="170" spans="1:9" x14ac:dyDescent="0.3">
      <c r="A170" s="53" t="s">
        <v>911</v>
      </c>
      <c r="B170" s="13" t="s">
        <v>47</v>
      </c>
      <c r="C170" s="13" t="s">
        <v>50</v>
      </c>
      <c r="D170" s="13" t="s">
        <v>402</v>
      </c>
      <c r="E170" s="17" t="s">
        <v>64</v>
      </c>
      <c r="F170" s="7">
        <v>20.332799999999999</v>
      </c>
      <c r="G170" s="13" t="s">
        <v>425</v>
      </c>
      <c r="H170" s="13" t="s">
        <v>426</v>
      </c>
      <c r="I170" s="13" t="s">
        <v>426</v>
      </c>
    </row>
    <row r="171" spans="1:9" x14ac:dyDescent="0.3">
      <c r="A171" s="53" t="s">
        <v>912</v>
      </c>
      <c r="B171" s="13" t="s">
        <v>47</v>
      </c>
      <c r="C171" s="13" t="s">
        <v>50</v>
      </c>
      <c r="D171" s="13" t="s">
        <v>402</v>
      </c>
      <c r="E171" s="17" t="s">
        <v>64</v>
      </c>
      <c r="F171" s="7">
        <v>60.811399999999999</v>
      </c>
      <c r="G171" s="13" t="s">
        <v>427</v>
      </c>
      <c r="H171" s="13" t="s">
        <v>428</v>
      </c>
      <c r="I171" s="13" t="s">
        <v>428</v>
      </c>
    </row>
    <row r="172" spans="1:9" x14ac:dyDescent="0.3">
      <c r="A172" s="53" t="s">
        <v>913</v>
      </c>
      <c r="B172" s="13" t="s">
        <v>47</v>
      </c>
      <c r="C172" s="13" t="s">
        <v>50</v>
      </c>
      <c r="D172" s="13" t="s">
        <v>402</v>
      </c>
      <c r="E172" s="17" t="s">
        <v>56</v>
      </c>
      <c r="F172" s="7">
        <v>13.4298</v>
      </c>
      <c r="G172" s="13" t="s">
        <v>914</v>
      </c>
      <c r="H172" s="13" t="s">
        <v>915</v>
      </c>
      <c r="I172" s="13" t="s">
        <v>915</v>
      </c>
    </row>
    <row r="173" spans="1:9" x14ac:dyDescent="0.3">
      <c r="A173" s="53" t="s">
        <v>916</v>
      </c>
      <c r="B173" s="13" t="s">
        <v>47</v>
      </c>
      <c r="C173" s="13" t="s">
        <v>50</v>
      </c>
      <c r="D173" s="13" t="s">
        <v>396</v>
      </c>
      <c r="E173" s="17" t="s">
        <v>64</v>
      </c>
      <c r="F173" s="7">
        <v>73.373500000000007</v>
      </c>
      <c r="G173" s="13" t="s">
        <v>395</v>
      </c>
      <c r="H173" s="13" t="s">
        <v>397</v>
      </c>
      <c r="I173" s="13" t="s">
        <v>398</v>
      </c>
    </row>
    <row r="174" spans="1:9" x14ac:dyDescent="0.3">
      <c r="A174" s="53" t="s">
        <v>917</v>
      </c>
      <c r="B174" s="13" t="s">
        <v>47</v>
      </c>
      <c r="C174" s="13" t="s">
        <v>50</v>
      </c>
      <c r="D174" s="13" t="s">
        <v>396</v>
      </c>
      <c r="E174" s="17" t="s">
        <v>64</v>
      </c>
      <c r="F174" s="7">
        <v>29.789200000000001</v>
      </c>
      <c r="G174" s="13" t="s">
        <v>399</v>
      </c>
      <c r="H174" s="13" t="s">
        <v>400</v>
      </c>
      <c r="I174" s="13" t="s">
        <v>400</v>
      </c>
    </row>
    <row r="175" spans="1:9" x14ac:dyDescent="0.3">
      <c r="A175" s="53" t="s">
        <v>918</v>
      </c>
      <c r="B175" s="13" t="s">
        <v>47</v>
      </c>
      <c r="C175" s="13" t="s">
        <v>50</v>
      </c>
      <c r="D175" s="13" t="s">
        <v>402</v>
      </c>
      <c r="E175" s="17" t="s">
        <v>64</v>
      </c>
      <c r="F175" s="7">
        <v>38.829000000000001</v>
      </c>
      <c r="G175" s="13" t="s">
        <v>429</v>
      </c>
      <c r="H175" s="13" t="s">
        <v>430</v>
      </c>
      <c r="I175" s="13" t="s">
        <v>430</v>
      </c>
    </row>
    <row r="176" spans="1:9" x14ac:dyDescent="0.3">
      <c r="A176" s="53" t="s">
        <v>919</v>
      </c>
      <c r="B176" s="13" t="s">
        <v>47</v>
      </c>
      <c r="C176" s="13" t="s">
        <v>50</v>
      </c>
      <c r="D176" s="13" t="s">
        <v>396</v>
      </c>
      <c r="E176" s="17" t="s">
        <v>64</v>
      </c>
      <c r="F176" s="7">
        <v>48.031300000000002</v>
      </c>
      <c r="G176" s="13" t="s">
        <v>920</v>
      </c>
      <c r="H176" s="13" t="s">
        <v>921</v>
      </c>
      <c r="I176" s="13" t="s">
        <v>922</v>
      </c>
    </row>
    <row r="177" spans="1:9" ht="24" x14ac:dyDescent="0.3">
      <c r="A177" s="53" t="s">
        <v>923</v>
      </c>
      <c r="B177" s="13" t="s">
        <v>47</v>
      </c>
      <c r="C177" s="13" t="s">
        <v>50</v>
      </c>
      <c r="D177" s="13" t="s">
        <v>402</v>
      </c>
      <c r="E177" s="17" t="s">
        <v>64</v>
      </c>
      <c r="F177" s="7">
        <v>64.796000000000006</v>
      </c>
      <c r="G177" s="13" t="s">
        <v>417</v>
      </c>
      <c r="H177" s="13" t="s">
        <v>418</v>
      </c>
      <c r="I177" s="13" t="s">
        <v>924</v>
      </c>
    </row>
    <row r="178" spans="1:9" x14ac:dyDescent="0.3">
      <c r="A178" s="53" t="s">
        <v>925</v>
      </c>
      <c r="B178" s="13" t="s">
        <v>47</v>
      </c>
      <c r="C178" s="13" t="s">
        <v>50</v>
      </c>
      <c r="D178" s="13" t="s">
        <v>386</v>
      </c>
      <c r="E178" s="17" t="s">
        <v>56</v>
      </c>
      <c r="F178" s="7">
        <v>512.38210000000004</v>
      </c>
      <c r="G178" s="13" t="s">
        <v>431</v>
      </c>
      <c r="H178" s="13" t="s">
        <v>432</v>
      </c>
      <c r="I178" s="13" t="s">
        <v>432</v>
      </c>
    </row>
    <row r="179" spans="1:9" x14ac:dyDescent="0.3">
      <c r="A179" s="53" t="s">
        <v>926</v>
      </c>
      <c r="B179" s="13" t="s">
        <v>47</v>
      </c>
      <c r="C179" s="13" t="s">
        <v>50</v>
      </c>
      <c r="D179" s="13" t="s">
        <v>386</v>
      </c>
      <c r="E179" s="17" t="s">
        <v>56</v>
      </c>
      <c r="F179" s="7">
        <v>376.27850000000001</v>
      </c>
      <c r="G179" s="13" t="s">
        <v>433</v>
      </c>
      <c r="H179" s="13" t="s">
        <v>434</v>
      </c>
      <c r="I179" s="13" t="s">
        <v>434</v>
      </c>
    </row>
    <row r="180" spans="1:9" x14ac:dyDescent="0.3">
      <c r="A180" s="53" t="s">
        <v>927</v>
      </c>
      <c r="B180" s="13" t="s">
        <v>47</v>
      </c>
      <c r="C180" s="13" t="s">
        <v>50</v>
      </c>
      <c r="D180" s="13" t="s">
        <v>386</v>
      </c>
      <c r="E180" s="17" t="s">
        <v>56</v>
      </c>
      <c r="F180" s="7">
        <v>71.550200000000004</v>
      </c>
      <c r="G180" s="13" t="s">
        <v>928</v>
      </c>
      <c r="H180" s="13" t="s">
        <v>929</v>
      </c>
      <c r="I180" s="13" t="s">
        <v>929</v>
      </c>
    </row>
    <row r="181" spans="1:9" x14ac:dyDescent="0.3">
      <c r="A181" s="53" t="s">
        <v>930</v>
      </c>
      <c r="B181" s="13" t="s">
        <v>47</v>
      </c>
      <c r="C181" s="13" t="s">
        <v>50</v>
      </c>
      <c r="D181" s="13" t="s">
        <v>386</v>
      </c>
      <c r="E181" s="17" t="s">
        <v>56</v>
      </c>
      <c r="F181" s="7">
        <v>65.815600000000003</v>
      </c>
      <c r="G181" s="13" t="s">
        <v>435</v>
      </c>
      <c r="H181" s="13" t="s">
        <v>436</v>
      </c>
      <c r="I181" s="13" t="s">
        <v>436</v>
      </c>
    </row>
    <row r="182" spans="1:9" ht="24" x14ac:dyDescent="0.3">
      <c r="A182" s="53" t="s">
        <v>931</v>
      </c>
      <c r="B182" s="13" t="s">
        <v>47</v>
      </c>
      <c r="C182" s="13" t="s">
        <v>50</v>
      </c>
      <c r="D182" s="13" t="s">
        <v>386</v>
      </c>
      <c r="E182" s="17" t="s">
        <v>56</v>
      </c>
      <c r="F182" s="7">
        <v>555.15830000000005</v>
      </c>
      <c r="G182" s="13" t="s">
        <v>392</v>
      </c>
      <c r="H182" s="13" t="s">
        <v>393</v>
      </c>
      <c r="I182" s="13" t="s">
        <v>394</v>
      </c>
    </row>
    <row r="183" spans="1:9" x14ac:dyDescent="0.3">
      <c r="A183" s="53" t="s">
        <v>932</v>
      </c>
      <c r="B183" s="13" t="s">
        <v>47</v>
      </c>
      <c r="C183" s="13" t="s">
        <v>50</v>
      </c>
      <c r="D183" s="13" t="s">
        <v>386</v>
      </c>
      <c r="E183" s="17" t="s">
        <v>64</v>
      </c>
      <c r="F183" s="7">
        <v>107.3869</v>
      </c>
      <c r="G183" s="13" t="s">
        <v>933</v>
      </c>
      <c r="H183" s="13" t="s">
        <v>934</v>
      </c>
      <c r="I183" s="13" t="s">
        <v>935</v>
      </c>
    </row>
    <row r="184" spans="1:9" x14ac:dyDescent="0.3">
      <c r="A184" s="53" t="s">
        <v>936</v>
      </c>
      <c r="B184" s="13" t="s">
        <v>47</v>
      </c>
      <c r="C184" s="13" t="s">
        <v>50</v>
      </c>
      <c r="D184" s="13" t="s">
        <v>937</v>
      </c>
      <c r="E184" s="17" t="s">
        <v>64</v>
      </c>
      <c r="F184" s="7">
        <v>50.787700000000001</v>
      </c>
      <c r="G184" s="13" t="s">
        <v>437</v>
      </c>
      <c r="H184" s="13" t="s">
        <v>438</v>
      </c>
      <c r="I184" s="13" t="s">
        <v>439</v>
      </c>
    </row>
    <row r="185" spans="1:9" x14ac:dyDescent="0.3">
      <c r="A185" s="53" t="s">
        <v>938</v>
      </c>
      <c r="B185" s="13" t="s">
        <v>47</v>
      </c>
      <c r="C185" s="13" t="s">
        <v>50</v>
      </c>
      <c r="D185" s="13" t="s">
        <v>939</v>
      </c>
      <c r="E185" s="17" t="s">
        <v>64</v>
      </c>
      <c r="F185" s="7">
        <v>58.533099999999997</v>
      </c>
      <c r="G185" s="13" t="s">
        <v>443</v>
      </c>
      <c r="H185" s="13" t="s">
        <v>444</v>
      </c>
      <c r="I185" s="13" t="s">
        <v>445</v>
      </c>
    </row>
    <row r="186" spans="1:9" x14ac:dyDescent="0.3">
      <c r="A186" s="53" t="s">
        <v>940</v>
      </c>
      <c r="B186" s="13" t="s">
        <v>47</v>
      </c>
      <c r="C186" s="13" t="s">
        <v>50</v>
      </c>
      <c r="D186" s="13" t="s">
        <v>937</v>
      </c>
      <c r="E186" s="17" t="s">
        <v>64</v>
      </c>
      <c r="F186" s="7">
        <v>82.663399999999996</v>
      </c>
      <c r="G186" s="13" t="s">
        <v>440</v>
      </c>
      <c r="H186" s="13" t="s">
        <v>441</v>
      </c>
      <c r="I186" s="13" t="s">
        <v>442</v>
      </c>
    </row>
    <row r="187" spans="1:9" x14ac:dyDescent="0.3">
      <c r="A187" s="53" t="s">
        <v>941</v>
      </c>
      <c r="B187" s="13" t="s">
        <v>47</v>
      </c>
      <c r="C187" s="13" t="s">
        <v>50</v>
      </c>
      <c r="D187" s="13" t="s">
        <v>939</v>
      </c>
      <c r="E187" s="17" t="s">
        <v>64</v>
      </c>
      <c r="F187" s="7">
        <v>102.0035</v>
      </c>
      <c r="G187" s="13" t="s">
        <v>446</v>
      </c>
      <c r="H187" s="13" t="s">
        <v>447</v>
      </c>
      <c r="I187" s="13" t="s">
        <v>448</v>
      </c>
    </row>
    <row r="188" spans="1:9" x14ac:dyDescent="0.3">
      <c r="A188" s="53" t="s">
        <v>942</v>
      </c>
      <c r="B188" s="13" t="s">
        <v>47</v>
      </c>
      <c r="C188" s="13" t="s">
        <v>50</v>
      </c>
      <c r="D188" s="13" t="s">
        <v>937</v>
      </c>
      <c r="E188" s="17" t="s">
        <v>64</v>
      </c>
      <c r="F188" s="7">
        <v>69.965699999999998</v>
      </c>
      <c r="G188" s="13" t="s">
        <v>449</v>
      </c>
      <c r="H188" s="13" t="s">
        <v>450</v>
      </c>
      <c r="I188" s="13" t="s">
        <v>451</v>
      </c>
    </row>
    <row r="189" spans="1:9" x14ac:dyDescent="0.3">
      <c r="A189" s="53" t="s">
        <v>943</v>
      </c>
      <c r="B189" s="13" t="s">
        <v>47</v>
      </c>
      <c r="C189" s="13" t="s">
        <v>50</v>
      </c>
      <c r="D189" s="13" t="s">
        <v>939</v>
      </c>
      <c r="E189" s="17" t="s">
        <v>64</v>
      </c>
      <c r="F189" s="7">
        <v>80.343599999999995</v>
      </c>
      <c r="G189" s="13" t="s">
        <v>452</v>
      </c>
      <c r="H189" s="13" t="s">
        <v>453</v>
      </c>
      <c r="I189" s="13" t="s">
        <v>454</v>
      </c>
    </row>
    <row r="190" spans="1:9" x14ac:dyDescent="0.3">
      <c r="A190" s="53" t="s">
        <v>944</v>
      </c>
      <c r="B190" s="13" t="s">
        <v>47</v>
      </c>
      <c r="C190" s="13" t="s">
        <v>50</v>
      </c>
      <c r="D190" s="13" t="s">
        <v>937</v>
      </c>
      <c r="E190" s="17" t="s">
        <v>56</v>
      </c>
      <c r="F190" s="7">
        <v>48.526400000000002</v>
      </c>
      <c r="G190" s="13" t="s">
        <v>455</v>
      </c>
      <c r="H190" s="13" t="s">
        <v>456</v>
      </c>
      <c r="I190" s="13" t="s">
        <v>457</v>
      </c>
    </row>
    <row r="191" spans="1:9" x14ac:dyDescent="0.3">
      <c r="A191" s="53" t="s">
        <v>945</v>
      </c>
      <c r="B191" s="13" t="s">
        <v>47</v>
      </c>
      <c r="C191" s="13" t="s">
        <v>50</v>
      </c>
      <c r="D191" s="13" t="s">
        <v>937</v>
      </c>
      <c r="E191" s="17" t="s">
        <v>56</v>
      </c>
      <c r="F191" s="7">
        <v>21.658300000000001</v>
      </c>
      <c r="G191" s="13" t="s">
        <v>946</v>
      </c>
      <c r="H191" s="13" t="s">
        <v>947</v>
      </c>
      <c r="I191" s="13" t="s">
        <v>948</v>
      </c>
    </row>
    <row r="192" spans="1:9" x14ac:dyDescent="0.3">
      <c r="A192" s="53" t="s">
        <v>949</v>
      </c>
      <c r="B192" s="13" t="s">
        <v>47</v>
      </c>
      <c r="C192" s="13" t="s">
        <v>50</v>
      </c>
      <c r="D192" s="13" t="s">
        <v>473</v>
      </c>
      <c r="E192" s="17" t="s">
        <v>64</v>
      </c>
      <c r="F192" s="7">
        <v>74.679100000000005</v>
      </c>
      <c r="G192" s="13" t="s">
        <v>472</v>
      </c>
      <c r="H192" s="13" t="s">
        <v>474</v>
      </c>
      <c r="I192" s="13" t="s">
        <v>475</v>
      </c>
    </row>
    <row r="193" spans="1:9" x14ac:dyDescent="0.3">
      <c r="A193" s="53" t="s">
        <v>950</v>
      </c>
      <c r="B193" s="13" t="s">
        <v>47</v>
      </c>
      <c r="C193" s="13" t="s">
        <v>50</v>
      </c>
      <c r="D193" s="13" t="s">
        <v>473</v>
      </c>
      <c r="E193" s="17" t="s">
        <v>64</v>
      </c>
      <c r="F193" s="7">
        <v>106.92919999999999</v>
      </c>
      <c r="G193" s="13" t="s">
        <v>476</v>
      </c>
      <c r="H193" s="13" t="s">
        <v>477</v>
      </c>
      <c r="I193" s="13" t="s">
        <v>478</v>
      </c>
    </row>
    <row r="194" spans="1:9" x14ac:dyDescent="0.3">
      <c r="A194" s="53" t="s">
        <v>951</v>
      </c>
      <c r="B194" s="13" t="s">
        <v>47</v>
      </c>
      <c r="C194" s="13" t="s">
        <v>50</v>
      </c>
      <c r="D194" s="13" t="s">
        <v>473</v>
      </c>
      <c r="E194" s="17" t="s">
        <v>64</v>
      </c>
      <c r="F194" s="7">
        <v>76.084800000000001</v>
      </c>
      <c r="G194" s="13" t="s">
        <v>479</v>
      </c>
      <c r="H194" s="13" t="s">
        <v>480</v>
      </c>
      <c r="I194" s="13" t="s">
        <v>481</v>
      </c>
    </row>
    <row r="195" spans="1:9" x14ac:dyDescent="0.3">
      <c r="A195" s="53" t="s">
        <v>952</v>
      </c>
      <c r="B195" s="13" t="s">
        <v>47</v>
      </c>
      <c r="C195" s="13" t="s">
        <v>50</v>
      </c>
      <c r="D195" s="13" t="s">
        <v>459</v>
      </c>
      <c r="E195" s="17" t="s">
        <v>64</v>
      </c>
      <c r="F195" s="7">
        <v>88.032200000000003</v>
      </c>
      <c r="G195" s="13" t="s">
        <v>458</v>
      </c>
      <c r="H195" s="13" t="s">
        <v>460</v>
      </c>
      <c r="I195" s="13" t="s">
        <v>460</v>
      </c>
    </row>
    <row r="196" spans="1:9" x14ac:dyDescent="0.3">
      <c r="A196" s="53" t="s">
        <v>953</v>
      </c>
      <c r="B196" s="13" t="s">
        <v>47</v>
      </c>
      <c r="C196" s="13" t="s">
        <v>50</v>
      </c>
      <c r="D196" s="13" t="s">
        <v>459</v>
      </c>
      <c r="E196" s="17" t="s">
        <v>64</v>
      </c>
      <c r="F196" s="7">
        <v>115.8113</v>
      </c>
      <c r="G196" s="13" t="s">
        <v>461</v>
      </c>
      <c r="H196" s="13" t="s">
        <v>462</v>
      </c>
      <c r="I196" s="13" t="s">
        <v>463</v>
      </c>
    </row>
    <row r="197" spans="1:9" x14ac:dyDescent="0.3">
      <c r="A197" s="53" t="s">
        <v>954</v>
      </c>
      <c r="B197" s="13" t="s">
        <v>47</v>
      </c>
      <c r="C197" s="13" t="s">
        <v>50</v>
      </c>
      <c r="D197" s="13" t="s">
        <v>459</v>
      </c>
      <c r="E197" s="17" t="s">
        <v>64</v>
      </c>
      <c r="F197" s="7">
        <v>80.128100000000003</v>
      </c>
      <c r="G197" s="13" t="s">
        <v>464</v>
      </c>
      <c r="H197" s="13" t="s">
        <v>465</v>
      </c>
      <c r="I197" s="13" t="s">
        <v>465</v>
      </c>
    </row>
    <row r="198" spans="1:9" ht="24" x14ac:dyDescent="0.3">
      <c r="A198" s="53" t="s">
        <v>955</v>
      </c>
      <c r="B198" s="13" t="s">
        <v>47</v>
      </c>
      <c r="C198" s="13" t="s">
        <v>50</v>
      </c>
      <c r="D198" s="13" t="s">
        <v>937</v>
      </c>
      <c r="E198" s="17" t="s">
        <v>56</v>
      </c>
      <c r="F198" s="7">
        <v>82.406000000000006</v>
      </c>
      <c r="G198" s="13" t="s">
        <v>513</v>
      </c>
      <c r="H198" s="13" t="s">
        <v>514</v>
      </c>
      <c r="I198" s="13" t="s">
        <v>515</v>
      </c>
    </row>
    <row r="199" spans="1:9" x14ac:dyDescent="0.3">
      <c r="A199" s="53" t="s">
        <v>956</v>
      </c>
      <c r="B199" s="13" t="s">
        <v>47</v>
      </c>
      <c r="C199" s="13" t="s">
        <v>50</v>
      </c>
      <c r="D199" s="13" t="s">
        <v>459</v>
      </c>
      <c r="E199" s="17" t="s">
        <v>64</v>
      </c>
      <c r="F199" s="7">
        <v>90.632900000000006</v>
      </c>
      <c r="G199" s="13" t="s">
        <v>957</v>
      </c>
      <c r="H199" s="13" t="s">
        <v>958</v>
      </c>
      <c r="I199" s="13" t="s">
        <v>958</v>
      </c>
    </row>
    <row r="200" spans="1:9" x14ac:dyDescent="0.3">
      <c r="A200" s="53" t="s">
        <v>959</v>
      </c>
      <c r="B200" s="13" t="s">
        <v>47</v>
      </c>
      <c r="C200" s="13" t="s">
        <v>50</v>
      </c>
      <c r="D200" s="13" t="s">
        <v>459</v>
      </c>
      <c r="E200" s="17" t="s">
        <v>64</v>
      </c>
      <c r="F200" s="7">
        <v>56.448700000000002</v>
      </c>
      <c r="G200" s="13" t="s">
        <v>960</v>
      </c>
      <c r="H200" s="13" t="s">
        <v>961</v>
      </c>
      <c r="I200" s="13" t="s">
        <v>962</v>
      </c>
    </row>
    <row r="201" spans="1:9" x14ac:dyDescent="0.3">
      <c r="A201" s="53" t="s">
        <v>963</v>
      </c>
      <c r="B201" s="13" t="s">
        <v>47</v>
      </c>
      <c r="C201" s="13" t="s">
        <v>50</v>
      </c>
      <c r="D201" s="13" t="s">
        <v>965</v>
      </c>
      <c r="E201" s="17" t="s">
        <v>64</v>
      </c>
      <c r="F201" s="7">
        <v>30.732600000000001</v>
      </c>
      <c r="G201" s="13" t="s">
        <v>964</v>
      </c>
      <c r="H201" s="13" t="s">
        <v>966</v>
      </c>
      <c r="I201" s="13" t="s">
        <v>967</v>
      </c>
    </row>
    <row r="202" spans="1:9" x14ac:dyDescent="0.3">
      <c r="A202" s="53" t="s">
        <v>968</v>
      </c>
      <c r="B202" s="13" t="s">
        <v>47</v>
      </c>
      <c r="C202" s="13" t="s">
        <v>50</v>
      </c>
      <c r="D202" s="13" t="s">
        <v>965</v>
      </c>
      <c r="E202" s="17" t="s">
        <v>64</v>
      </c>
      <c r="F202" s="7">
        <v>30.732600000000001</v>
      </c>
      <c r="G202" s="13" t="s">
        <v>969</v>
      </c>
      <c r="H202" s="13" t="s">
        <v>970</v>
      </c>
      <c r="I202" s="13" t="s">
        <v>971</v>
      </c>
    </row>
    <row r="203" spans="1:9" x14ac:dyDescent="0.3">
      <c r="A203" s="53" t="s">
        <v>972</v>
      </c>
      <c r="B203" s="13" t="s">
        <v>47</v>
      </c>
      <c r="C203" s="13" t="s">
        <v>50</v>
      </c>
      <c r="D203" s="13" t="s">
        <v>965</v>
      </c>
      <c r="E203" s="17" t="s">
        <v>64</v>
      </c>
      <c r="F203" s="7">
        <v>30.650700000000001</v>
      </c>
      <c r="G203" s="13" t="s">
        <v>973</v>
      </c>
      <c r="H203" s="13" t="s">
        <v>974</v>
      </c>
      <c r="I203" s="13" t="s">
        <v>975</v>
      </c>
    </row>
    <row r="204" spans="1:9" x14ac:dyDescent="0.3">
      <c r="A204" s="53" t="s">
        <v>976</v>
      </c>
      <c r="B204" s="13" t="s">
        <v>47</v>
      </c>
      <c r="C204" s="13" t="s">
        <v>50</v>
      </c>
      <c r="D204" s="13" t="s">
        <v>977</v>
      </c>
      <c r="E204" s="17" t="s">
        <v>56</v>
      </c>
      <c r="F204" s="7">
        <v>77.184600000000003</v>
      </c>
      <c r="G204" s="13" t="s">
        <v>466</v>
      </c>
      <c r="H204" s="13" t="s">
        <v>467</v>
      </c>
      <c r="I204" s="13" t="s">
        <v>468</v>
      </c>
    </row>
    <row r="205" spans="1:9" x14ac:dyDescent="0.3">
      <c r="A205" s="53" t="s">
        <v>978</v>
      </c>
      <c r="B205" s="13" t="s">
        <v>47</v>
      </c>
      <c r="C205" s="13" t="s">
        <v>50</v>
      </c>
      <c r="D205" s="13" t="s">
        <v>977</v>
      </c>
      <c r="E205" s="17" t="s">
        <v>56</v>
      </c>
      <c r="F205" s="7">
        <v>63.177999999999997</v>
      </c>
      <c r="G205" s="13" t="s">
        <v>469</v>
      </c>
      <c r="H205" s="13" t="s">
        <v>470</v>
      </c>
      <c r="I205" s="13" t="s">
        <v>471</v>
      </c>
    </row>
    <row r="206" spans="1:9" x14ac:dyDescent="0.3">
      <c r="A206" s="53" t="s">
        <v>979</v>
      </c>
      <c r="B206" s="13" t="s">
        <v>47</v>
      </c>
      <c r="C206" s="13" t="s">
        <v>50</v>
      </c>
      <c r="D206" s="13" t="s">
        <v>483</v>
      </c>
      <c r="E206" s="17" t="s">
        <v>64</v>
      </c>
      <c r="F206" s="7">
        <v>120.991</v>
      </c>
      <c r="G206" s="13" t="s">
        <v>482</v>
      </c>
      <c r="H206" s="13" t="s">
        <v>484</v>
      </c>
      <c r="I206" s="13" t="s">
        <v>484</v>
      </c>
    </row>
    <row r="207" spans="1:9" x14ac:dyDescent="0.3">
      <c r="A207" s="53" t="s">
        <v>980</v>
      </c>
      <c r="B207" s="13" t="s">
        <v>47</v>
      </c>
      <c r="C207" s="13" t="s">
        <v>50</v>
      </c>
      <c r="D207" s="13" t="s">
        <v>486</v>
      </c>
      <c r="E207" s="17" t="s">
        <v>64</v>
      </c>
      <c r="F207" s="7">
        <v>126.37479999999999</v>
      </c>
      <c r="G207" s="13" t="s">
        <v>492</v>
      </c>
      <c r="H207" s="13" t="s">
        <v>493</v>
      </c>
      <c r="I207" s="13" t="s">
        <v>494</v>
      </c>
    </row>
    <row r="208" spans="1:9" x14ac:dyDescent="0.3">
      <c r="A208" s="53" t="s">
        <v>981</v>
      </c>
      <c r="B208" s="13" t="s">
        <v>47</v>
      </c>
      <c r="C208" s="13" t="s">
        <v>50</v>
      </c>
      <c r="D208" s="13" t="s">
        <v>486</v>
      </c>
      <c r="E208" s="17" t="s">
        <v>64</v>
      </c>
      <c r="F208" s="7">
        <v>150.59379999999999</v>
      </c>
      <c r="G208" s="13" t="s">
        <v>495</v>
      </c>
      <c r="H208" s="13" t="s">
        <v>496</v>
      </c>
      <c r="I208" s="13" t="s">
        <v>497</v>
      </c>
    </row>
    <row r="209" spans="1:9" x14ac:dyDescent="0.3">
      <c r="A209" s="53" t="s">
        <v>982</v>
      </c>
      <c r="B209" s="13" t="s">
        <v>47</v>
      </c>
      <c r="C209" s="13" t="s">
        <v>50</v>
      </c>
      <c r="D209" s="13" t="s">
        <v>486</v>
      </c>
      <c r="E209" s="17" t="s">
        <v>64</v>
      </c>
      <c r="F209" s="7">
        <v>114.25360000000001</v>
      </c>
      <c r="G209" s="13" t="s">
        <v>485</v>
      </c>
      <c r="H209" s="13" t="s">
        <v>487</v>
      </c>
      <c r="I209" s="13" t="s">
        <v>488</v>
      </c>
    </row>
    <row r="210" spans="1:9" x14ac:dyDescent="0.3">
      <c r="A210" s="53" t="s">
        <v>983</v>
      </c>
      <c r="B210" s="13" t="s">
        <v>47</v>
      </c>
      <c r="C210" s="13" t="s">
        <v>50</v>
      </c>
      <c r="D210" s="13" t="s">
        <v>486</v>
      </c>
      <c r="E210" s="17" t="s">
        <v>64</v>
      </c>
      <c r="F210" s="7">
        <v>114.25360000000001</v>
      </c>
      <c r="G210" s="13" t="s">
        <v>489</v>
      </c>
      <c r="H210" s="13" t="s">
        <v>490</v>
      </c>
      <c r="I210" s="13" t="s">
        <v>491</v>
      </c>
    </row>
    <row r="211" spans="1:9" ht="24" x14ac:dyDescent="0.3">
      <c r="A211" s="53" t="s">
        <v>984</v>
      </c>
      <c r="B211" s="13" t="s">
        <v>47</v>
      </c>
      <c r="C211" s="13" t="s">
        <v>50</v>
      </c>
      <c r="D211" s="13" t="s">
        <v>486</v>
      </c>
      <c r="E211" s="17" t="s">
        <v>64</v>
      </c>
      <c r="F211" s="7">
        <v>83.704700000000003</v>
      </c>
      <c r="G211" s="13" t="s">
        <v>498</v>
      </c>
      <c r="H211" s="13" t="s">
        <v>499</v>
      </c>
      <c r="I211" s="13" t="s">
        <v>500</v>
      </c>
    </row>
    <row r="212" spans="1:9" x14ac:dyDescent="0.3">
      <c r="A212" s="53" t="s">
        <v>985</v>
      </c>
      <c r="B212" s="13" t="s">
        <v>47</v>
      </c>
      <c r="C212" s="13" t="s">
        <v>50</v>
      </c>
      <c r="D212" s="13" t="s">
        <v>502</v>
      </c>
      <c r="E212" s="17" t="s">
        <v>64</v>
      </c>
      <c r="F212" s="7">
        <v>10.6432</v>
      </c>
      <c r="G212" s="13" t="s">
        <v>501</v>
      </c>
      <c r="H212" s="13" t="s">
        <v>503</v>
      </c>
      <c r="I212" s="13" t="s">
        <v>503</v>
      </c>
    </row>
    <row r="213" spans="1:9" x14ac:dyDescent="0.3">
      <c r="A213" s="53" t="s">
        <v>986</v>
      </c>
      <c r="B213" s="13" t="s">
        <v>47</v>
      </c>
      <c r="C213" s="13" t="s">
        <v>50</v>
      </c>
      <c r="D213" s="13" t="s">
        <v>502</v>
      </c>
      <c r="E213" s="17" t="s">
        <v>64</v>
      </c>
      <c r="F213" s="7">
        <v>9.8710000000000004</v>
      </c>
      <c r="G213" s="13" t="s">
        <v>504</v>
      </c>
      <c r="H213" s="13" t="s">
        <v>505</v>
      </c>
      <c r="I213" s="13" t="s">
        <v>505</v>
      </c>
    </row>
    <row r="214" spans="1:9" x14ac:dyDescent="0.3">
      <c r="A214" s="53" t="s">
        <v>987</v>
      </c>
      <c r="B214" s="13" t="s">
        <v>47</v>
      </c>
      <c r="C214" s="13" t="s">
        <v>50</v>
      </c>
      <c r="D214" s="13" t="s">
        <v>502</v>
      </c>
      <c r="E214" s="17" t="s">
        <v>64</v>
      </c>
      <c r="F214" s="7">
        <v>3.5516999999999999</v>
      </c>
      <c r="G214" s="13" t="s">
        <v>506</v>
      </c>
      <c r="H214" s="13" t="s">
        <v>507</v>
      </c>
      <c r="I214" s="13" t="s">
        <v>507</v>
      </c>
    </row>
    <row r="215" spans="1:9" x14ac:dyDescent="0.3">
      <c r="A215" s="53" t="s">
        <v>988</v>
      </c>
      <c r="B215" s="13" t="s">
        <v>47</v>
      </c>
      <c r="C215" s="13" t="s">
        <v>50</v>
      </c>
      <c r="D215" s="13" t="s">
        <v>502</v>
      </c>
      <c r="E215" s="17" t="s">
        <v>55</v>
      </c>
      <c r="F215" s="7">
        <v>3.5516999999999999</v>
      </c>
      <c r="G215" s="13" t="s">
        <v>508</v>
      </c>
      <c r="H215" s="13" t="s">
        <v>509</v>
      </c>
      <c r="I215" s="13" t="s">
        <v>509</v>
      </c>
    </row>
    <row r="216" spans="1:9" x14ac:dyDescent="0.3">
      <c r="A216" s="53" t="s">
        <v>989</v>
      </c>
      <c r="B216" s="13" t="s">
        <v>47</v>
      </c>
      <c r="C216" s="13" t="s">
        <v>50</v>
      </c>
      <c r="D216" s="13" t="s">
        <v>502</v>
      </c>
      <c r="E216" s="17" t="s">
        <v>64</v>
      </c>
      <c r="F216" s="7">
        <v>22.648900000000001</v>
      </c>
      <c r="G216" s="13" t="s">
        <v>510</v>
      </c>
      <c r="H216" s="13" t="s">
        <v>511</v>
      </c>
      <c r="I216" s="13" t="s">
        <v>512</v>
      </c>
    </row>
    <row r="217" spans="1:9" x14ac:dyDescent="0.3">
      <c r="A217" s="53" t="s">
        <v>990</v>
      </c>
      <c r="B217" s="13" t="s">
        <v>47</v>
      </c>
      <c r="C217" s="13" t="s">
        <v>50</v>
      </c>
      <c r="D217" s="13" t="s">
        <v>517</v>
      </c>
      <c r="E217" s="17" t="s">
        <v>55</v>
      </c>
      <c r="F217" s="7">
        <v>13.147</v>
      </c>
      <c r="G217" s="13" t="s">
        <v>516</v>
      </c>
      <c r="H217" s="13" t="s">
        <v>518</v>
      </c>
      <c r="I217" s="13" t="s">
        <v>518</v>
      </c>
    </row>
    <row r="218" spans="1:9" x14ac:dyDescent="0.3">
      <c r="A218" s="53" t="s">
        <v>991</v>
      </c>
      <c r="B218" s="13" t="s">
        <v>47</v>
      </c>
      <c r="C218" s="13" t="s">
        <v>50</v>
      </c>
      <c r="D218" s="13" t="s">
        <v>517</v>
      </c>
      <c r="E218" s="17" t="s">
        <v>55</v>
      </c>
      <c r="F218" s="7">
        <v>10.2857</v>
      </c>
      <c r="G218" s="13" t="s">
        <v>519</v>
      </c>
      <c r="H218" s="13" t="s">
        <v>520</v>
      </c>
      <c r="I218" s="13" t="s">
        <v>520</v>
      </c>
    </row>
    <row r="219" spans="1:9" x14ac:dyDescent="0.3">
      <c r="A219" s="53" t="s">
        <v>992</v>
      </c>
      <c r="B219" s="13" t="s">
        <v>47</v>
      </c>
      <c r="C219" s="13" t="s">
        <v>50</v>
      </c>
      <c r="D219" s="13" t="s">
        <v>517</v>
      </c>
      <c r="E219" s="17" t="s">
        <v>55</v>
      </c>
      <c r="F219" s="7">
        <v>10.238899999999999</v>
      </c>
      <c r="G219" s="13" t="s">
        <v>521</v>
      </c>
      <c r="H219" s="13" t="s">
        <v>522</v>
      </c>
      <c r="I219" s="13" t="s">
        <v>522</v>
      </c>
    </row>
    <row r="220" spans="1:9" x14ac:dyDescent="0.3">
      <c r="A220" s="53" t="s">
        <v>993</v>
      </c>
      <c r="B220" s="13" t="s">
        <v>47</v>
      </c>
      <c r="C220" s="13" t="s">
        <v>50</v>
      </c>
      <c r="D220" s="13" t="s">
        <v>524</v>
      </c>
      <c r="E220" s="17" t="s">
        <v>64</v>
      </c>
      <c r="F220" s="7">
        <v>73.652799999999999</v>
      </c>
      <c r="G220" s="13" t="s">
        <v>523</v>
      </c>
      <c r="H220" s="13" t="s">
        <v>525</v>
      </c>
      <c r="I220" s="13" t="s">
        <v>525</v>
      </c>
    </row>
    <row r="221" spans="1:9" x14ac:dyDescent="0.3">
      <c r="A221" s="53" t="s">
        <v>994</v>
      </c>
      <c r="B221" s="13" t="s">
        <v>47</v>
      </c>
      <c r="C221" s="13" t="s">
        <v>50</v>
      </c>
      <c r="D221" s="13" t="s">
        <v>524</v>
      </c>
      <c r="E221" s="17" t="s">
        <v>64</v>
      </c>
      <c r="F221" s="7">
        <v>108.2578</v>
      </c>
      <c r="G221" s="13" t="s">
        <v>526</v>
      </c>
      <c r="H221" s="13" t="s">
        <v>527</v>
      </c>
      <c r="I221" s="13" t="s">
        <v>528</v>
      </c>
    </row>
    <row r="222" spans="1:9" x14ac:dyDescent="0.3">
      <c r="A222" s="53" t="s">
        <v>995</v>
      </c>
      <c r="B222" s="13" t="s">
        <v>47</v>
      </c>
      <c r="C222" s="13" t="s">
        <v>50</v>
      </c>
      <c r="D222" s="13" t="s">
        <v>524</v>
      </c>
      <c r="E222" s="17" t="s">
        <v>56</v>
      </c>
      <c r="F222" s="7">
        <v>22.9755</v>
      </c>
      <c r="G222" s="13" t="s">
        <v>529</v>
      </c>
      <c r="H222" s="13" t="s">
        <v>530</v>
      </c>
      <c r="I222" s="13" t="s">
        <v>531</v>
      </c>
    </row>
    <row r="223" spans="1:9" x14ac:dyDescent="0.3">
      <c r="A223" s="53" t="s">
        <v>996</v>
      </c>
      <c r="B223" s="13" t="s">
        <v>47</v>
      </c>
      <c r="C223" s="13" t="s">
        <v>50</v>
      </c>
      <c r="D223" s="13" t="s">
        <v>524</v>
      </c>
      <c r="E223" s="17" t="s">
        <v>64</v>
      </c>
      <c r="F223" s="7">
        <v>45.962299999999999</v>
      </c>
      <c r="G223" s="13" t="s">
        <v>532</v>
      </c>
      <c r="H223" s="13" t="s">
        <v>533</v>
      </c>
      <c r="I223" s="13" t="s">
        <v>534</v>
      </c>
    </row>
    <row r="224" spans="1:9" x14ac:dyDescent="0.3">
      <c r="A224" s="53" t="s">
        <v>997</v>
      </c>
      <c r="B224" s="13" t="s">
        <v>47</v>
      </c>
      <c r="C224" s="13" t="s">
        <v>51</v>
      </c>
      <c r="D224" s="13" t="s">
        <v>536</v>
      </c>
      <c r="E224" s="17" t="s">
        <v>55</v>
      </c>
      <c r="F224" s="7">
        <v>28.168500000000002</v>
      </c>
      <c r="G224" s="13" t="s">
        <v>535</v>
      </c>
      <c r="H224" s="13" t="s">
        <v>537</v>
      </c>
      <c r="I224" s="13" t="s">
        <v>538</v>
      </c>
    </row>
    <row r="225" spans="1:9" x14ac:dyDescent="0.3">
      <c r="A225" s="53" t="s">
        <v>998</v>
      </c>
      <c r="B225" s="13" t="s">
        <v>47</v>
      </c>
      <c r="C225" s="13" t="s">
        <v>51</v>
      </c>
      <c r="D225" s="13" t="s">
        <v>536</v>
      </c>
      <c r="E225" s="17" t="s">
        <v>55</v>
      </c>
      <c r="F225" s="7">
        <v>33.368200000000002</v>
      </c>
      <c r="G225" s="13" t="s">
        <v>539</v>
      </c>
      <c r="H225" s="13" t="s">
        <v>540</v>
      </c>
      <c r="I225" s="13" t="s">
        <v>541</v>
      </c>
    </row>
    <row r="226" spans="1:9" x14ac:dyDescent="0.3">
      <c r="A226" s="53" t="s">
        <v>999</v>
      </c>
      <c r="B226" s="13" t="s">
        <v>47</v>
      </c>
      <c r="C226" s="13" t="s">
        <v>51</v>
      </c>
      <c r="D226" s="13" t="s">
        <v>536</v>
      </c>
      <c r="E226" s="17" t="s">
        <v>55</v>
      </c>
      <c r="F226" s="7">
        <v>40.122399999999999</v>
      </c>
      <c r="G226" s="13" t="s">
        <v>542</v>
      </c>
      <c r="H226" s="13" t="s">
        <v>543</v>
      </c>
      <c r="I226" s="13" t="s">
        <v>544</v>
      </c>
    </row>
    <row r="227" spans="1:9" x14ac:dyDescent="0.3">
      <c r="A227" s="53" t="s">
        <v>1000</v>
      </c>
      <c r="B227" s="13" t="s">
        <v>47</v>
      </c>
      <c r="C227" s="13" t="s">
        <v>51</v>
      </c>
      <c r="D227" s="13" t="s">
        <v>536</v>
      </c>
      <c r="E227" s="17" t="s">
        <v>56</v>
      </c>
      <c r="F227" s="7">
        <v>5.8765999999999998</v>
      </c>
      <c r="G227" s="13" t="s">
        <v>1001</v>
      </c>
      <c r="H227" s="13" t="s">
        <v>1002</v>
      </c>
      <c r="I227" s="13" t="s">
        <v>1002</v>
      </c>
    </row>
    <row r="228" spans="1:9" x14ac:dyDescent="0.3">
      <c r="A228" s="53" t="s">
        <v>1003</v>
      </c>
      <c r="B228" s="13" t="s">
        <v>47</v>
      </c>
      <c r="C228" s="13" t="s">
        <v>51</v>
      </c>
      <c r="D228" s="13" t="s">
        <v>536</v>
      </c>
      <c r="E228" s="17" t="s">
        <v>56</v>
      </c>
      <c r="F228" s="7">
        <v>8.7497000000000007</v>
      </c>
      <c r="G228" s="13" t="s">
        <v>1004</v>
      </c>
      <c r="H228" s="13" t="s">
        <v>1005</v>
      </c>
      <c r="I228" s="13" t="s">
        <v>1005</v>
      </c>
    </row>
    <row r="229" spans="1:9" x14ac:dyDescent="0.3">
      <c r="A229" s="53" t="s">
        <v>1006</v>
      </c>
      <c r="B229" s="13" t="s">
        <v>47</v>
      </c>
      <c r="C229" s="13" t="s">
        <v>51</v>
      </c>
      <c r="D229" s="13" t="s">
        <v>536</v>
      </c>
      <c r="E229" s="17" t="s">
        <v>55</v>
      </c>
      <c r="F229" s="7">
        <v>7.0033000000000003</v>
      </c>
      <c r="G229" s="13" t="s">
        <v>545</v>
      </c>
      <c r="H229" s="13" t="s">
        <v>546</v>
      </c>
      <c r="I229" s="13" t="s">
        <v>546</v>
      </c>
    </row>
    <row r="230" spans="1:9" x14ac:dyDescent="0.3">
      <c r="A230" s="53" t="s">
        <v>1007</v>
      </c>
      <c r="B230" s="13" t="s">
        <v>47</v>
      </c>
      <c r="C230" s="13" t="s">
        <v>51</v>
      </c>
      <c r="D230" s="13" t="s">
        <v>536</v>
      </c>
      <c r="E230" s="17" t="s">
        <v>55</v>
      </c>
      <c r="F230" s="7">
        <v>28.671600000000002</v>
      </c>
      <c r="G230" s="13" t="s">
        <v>547</v>
      </c>
      <c r="H230" s="13" t="s">
        <v>548</v>
      </c>
      <c r="I230" s="13" t="s">
        <v>549</v>
      </c>
    </row>
    <row r="231" spans="1:9" x14ac:dyDescent="0.3">
      <c r="A231" s="53" t="s">
        <v>1008</v>
      </c>
      <c r="B231" s="13" t="s">
        <v>47</v>
      </c>
      <c r="C231" s="13" t="s">
        <v>51</v>
      </c>
      <c r="D231" s="13" t="s">
        <v>536</v>
      </c>
      <c r="E231" s="17" t="s">
        <v>55</v>
      </c>
      <c r="F231" s="7">
        <v>38.920699999999997</v>
      </c>
      <c r="G231" s="13" t="s">
        <v>550</v>
      </c>
      <c r="H231" s="13" t="s">
        <v>551</v>
      </c>
      <c r="I231" s="13" t="s">
        <v>552</v>
      </c>
    </row>
    <row r="232" spans="1:9" ht="24" x14ac:dyDescent="0.3">
      <c r="A232" s="53" t="s">
        <v>1009</v>
      </c>
      <c r="B232" s="13" t="s">
        <v>47</v>
      </c>
      <c r="C232" s="13" t="s">
        <v>51</v>
      </c>
      <c r="D232" s="13" t="s">
        <v>1011</v>
      </c>
      <c r="E232" s="17" t="s">
        <v>55</v>
      </c>
      <c r="F232" s="7">
        <v>22.774799999999999</v>
      </c>
      <c r="G232" s="13" t="s">
        <v>1010</v>
      </c>
      <c r="H232" s="13" t="s">
        <v>1012</v>
      </c>
      <c r="I232" s="13" t="s">
        <v>1013</v>
      </c>
    </row>
    <row r="233" spans="1:9" ht="24" x14ac:dyDescent="0.3">
      <c r="A233" s="53" t="s">
        <v>1014</v>
      </c>
      <c r="B233" s="13" t="s">
        <v>47</v>
      </c>
      <c r="C233" s="13" t="s">
        <v>51</v>
      </c>
      <c r="D233" s="13" t="s">
        <v>1011</v>
      </c>
      <c r="E233" s="17" t="s">
        <v>55</v>
      </c>
      <c r="F233" s="7">
        <v>25.173300000000001</v>
      </c>
      <c r="G233" s="13" t="s">
        <v>1015</v>
      </c>
      <c r="H233" s="13" t="s">
        <v>1016</v>
      </c>
      <c r="I233" s="13" t="s">
        <v>1017</v>
      </c>
    </row>
    <row r="234" spans="1:9" ht="24" x14ac:dyDescent="0.3">
      <c r="A234" s="53" t="s">
        <v>1018</v>
      </c>
      <c r="B234" s="13" t="s">
        <v>47</v>
      </c>
      <c r="C234" s="13" t="s">
        <v>51</v>
      </c>
      <c r="D234" s="13" t="s">
        <v>1011</v>
      </c>
      <c r="E234" s="17" t="s">
        <v>55</v>
      </c>
      <c r="F234" s="7">
        <v>27.9696</v>
      </c>
      <c r="G234" s="13" t="s">
        <v>1019</v>
      </c>
      <c r="H234" s="13" t="s">
        <v>1020</v>
      </c>
      <c r="I234" s="13" t="s">
        <v>1021</v>
      </c>
    </row>
    <row r="235" spans="1:9" ht="24" x14ac:dyDescent="0.3">
      <c r="A235" s="53" t="s">
        <v>1022</v>
      </c>
      <c r="B235" s="13" t="s">
        <v>47</v>
      </c>
      <c r="C235" s="13" t="s">
        <v>51</v>
      </c>
      <c r="D235" s="13" t="s">
        <v>1024</v>
      </c>
      <c r="E235" s="17" t="s">
        <v>55</v>
      </c>
      <c r="F235" s="7">
        <v>22.470600000000001</v>
      </c>
      <c r="G235" s="13" t="s">
        <v>1023</v>
      </c>
      <c r="H235" s="13" t="s">
        <v>1025</v>
      </c>
      <c r="I235" s="13" t="s">
        <v>1026</v>
      </c>
    </row>
    <row r="236" spans="1:9" ht="24" x14ac:dyDescent="0.3">
      <c r="A236" s="53" t="s">
        <v>1027</v>
      </c>
      <c r="B236" s="13" t="s">
        <v>47</v>
      </c>
      <c r="C236" s="13" t="s">
        <v>51</v>
      </c>
      <c r="D236" s="13" t="s">
        <v>1024</v>
      </c>
      <c r="E236" s="17" t="s">
        <v>55</v>
      </c>
      <c r="F236" s="7">
        <v>24.6</v>
      </c>
      <c r="G236" s="13" t="s">
        <v>1028</v>
      </c>
      <c r="H236" s="13" t="s">
        <v>1029</v>
      </c>
      <c r="I236" s="13" t="s">
        <v>1030</v>
      </c>
    </row>
    <row r="237" spans="1:9" ht="24" x14ac:dyDescent="0.3">
      <c r="A237" s="53" t="s">
        <v>1031</v>
      </c>
      <c r="B237" s="13" t="s">
        <v>47</v>
      </c>
      <c r="C237" s="13" t="s">
        <v>51</v>
      </c>
      <c r="D237" s="13" t="s">
        <v>1024</v>
      </c>
      <c r="E237" s="17" t="s">
        <v>55</v>
      </c>
      <c r="F237" s="7">
        <v>26.8932</v>
      </c>
      <c r="G237" s="13" t="s">
        <v>1032</v>
      </c>
      <c r="H237" s="13" t="s">
        <v>1033</v>
      </c>
      <c r="I237" s="13" t="s">
        <v>1034</v>
      </c>
    </row>
    <row r="238" spans="1:9" x14ac:dyDescent="0.3">
      <c r="A238" s="53" t="s">
        <v>1035</v>
      </c>
      <c r="B238" s="13" t="s">
        <v>47</v>
      </c>
      <c r="C238" s="13" t="s">
        <v>51</v>
      </c>
      <c r="D238" s="13" t="s">
        <v>1037</v>
      </c>
      <c r="E238" s="17" t="s">
        <v>56</v>
      </c>
      <c r="F238" s="7">
        <v>14.5916</v>
      </c>
      <c r="G238" s="13" t="s">
        <v>1036</v>
      </c>
      <c r="H238" s="13" t="s">
        <v>1038</v>
      </c>
      <c r="I238" s="13" t="s">
        <v>1038</v>
      </c>
    </row>
    <row r="239" spans="1:9" x14ac:dyDescent="0.3">
      <c r="A239" s="53" t="s">
        <v>1039</v>
      </c>
      <c r="B239" s="13" t="s">
        <v>47</v>
      </c>
      <c r="C239" s="13" t="s">
        <v>51</v>
      </c>
      <c r="D239" s="13" t="s">
        <v>1037</v>
      </c>
      <c r="E239" s="17" t="s">
        <v>56</v>
      </c>
      <c r="F239" s="7">
        <v>21.668399999999998</v>
      </c>
      <c r="G239" s="13" t="s">
        <v>1040</v>
      </c>
      <c r="H239" s="13" t="s">
        <v>1041</v>
      </c>
      <c r="I239" s="13" t="s">
        <v>1041</v>
      </c>
    </row>
    <row r="240" spans="1:9" x14ac:dyDescent="0.3">
      <c r="A240" s="53" t="s">
        <v>1042</v>
      </c>
      <c r="B240" s="13" t="s">
        <v>47</v>
      </c>
      <c r="C240" s="13" t="s">
        <v>51</v>
      </c>
      <c r="D240" s="13" t="s">
        <v>1037</v>
      </c>
      <c r="E240" s="17" t="s">
        <v>56</v>
      </c>
      <c r="F240" s="7">
        <v>30.180900000000001</v>
      </c>
      <c r="G240" s="13" t="s">
        <v>1043</v>
      </c>
      <c r="H240" s="13" t="s">
        <v>1044</v>
      </c>
      <c r="I240" s="13" t="s">
        <v>1044</v>
      </c>
    </row>
    <row r="241" spans="1:9" x14ac:dyDescent="0.3">
      <c r="A241" s="53" t="s">
        <v>1045</v>
      </c>
      <c r="B241" s="13" t="s">
        <v>47</v>
      </c>
      <c r="C241" s="13" t="s">
        <v>51</v>
      </c>
      <c r="D241" s="13" t="s">
        <v>1047</v>
      </c>
      <c r="E241" s="17" t="s">
        <v>56</v>
      </c>
      <c r="F241" s="7">
        <v>61.276000000000003</v>
      </c>
      <c r="G241" s="13" t="s">
        <v>1046</v>
      </c>
      <c r="H241" s="13" t="s">
        <v>1048</v>
      </c>
      <c r="I241" s="13" t="s">
        <v>1049</v>
      </c>
    </row>
    <row r="242" spans="1:9" x14ac:dyDescent="0.3">
      <c r="A242" s="53" t="s">
        <v>1050</v>
      </c>
      <c r="B242" s="13" t="s">
        <v>47</v>
      </c>
      <c r="C242" s="13" t="s">
        <v>51</v>
      </c>
      <c r="D242" s="13" t="s">
        <v>1047</v>
      </c>
      <c r="E242" s="17" t="s">
        <v>56</v>
      </c>
      <c r="F242" s="7">
        <v>47.585500000000003</v>
      </c>
      <c r="G242" s="13" t="s">
        <v>1051</v>
      </c>
      <c r="H242" s="13" t="s">
        <v>1052</v>
      </c>
      <c r="I242" s="13" t="s">
        <v>1053</v>
      </c>
    </row>
    <row r="243" spans="1:9" x14ac:dyDescent="0.3">
      <c r="A243" s="53" t="s">
        <v>1054</v>
      </c>
      <c r="B243" s="13" t="s">
        <v>47</v>
      </c>
      <c r="C243" s="13" t="s">
        <v>51</v>
      </c>
      <c r="D243" s="13" t="s">
        <v>1047</v>
      </c>
      <c r="E243" s="17" t="s">
        <v>56</v>
      </c>
      <c r="F243" s="7">
        <v>90.983900000000006</v>
      </c>
      <c r="G243" s="13" t="s">
        <v>1055</v>
      </c>
      <c r="H243" s="13" t="s">
        <v>1056</v>
      </c>
      <c r="I243" s="13" t="s">
        <v>1057</v>
      </c>
    </row>
    <row r="244" spans="1:9" x14ac:dyDescent="0.3">
      <c r="A244" s="53" t="s">
        <v>1058</v>
      </c>
      <c r="B244" s="13" t="s">
        <v>47</v>
      </c>
      <c r="C244" s="13" t="s">
        <v>1060</v>
      </c>
      <c r="D244" s="13" t="s">
        <v>1061</v>
      </c>
      <c r="E244" s="17" t="s">
        <v>55</v>
      </c>
      <c r="F244" s="7">
        <v>1.4007000000000001</v>
      </c>
      <c r="G244" s="13" t="s">
        <v>1059</v>
      </c>
      <c r="H244" s="13" t="s">
        <v>1062</v>
      </c>
      <c r="I244" s="13" t="s">
        <v>1062</v>
      </c>
    </row>
    <row r="245" spans="1:9" x14ac:dyDescent="0.3">
      <c r="A245" s="53" t="s">
        <v>1063</v>
      </c>
      <c r="B245" s="13" t="s">
        <v>47</v>
      </c>
      <c r="C245" s="13" t="s">
        <v>1060</v>
      </c>
      <c r="D245" s="13" t="s">
        <v>1061</v>
      </c>
      <c r="E245" s="17" t="s">
        <v>55</v>
      </c>
      <c r="F245" s="7">
        <v>6.5888</v>
      </c>
      <c r="G245" s="13" t="s">
        <v>1064</v>
      </c>
      <c r="H245" s="13" t="s">
        <v>1065</v>
      </c>
      <c r="I245" s="13" t="s">
        <v>1065</v>
      </c>
    </row>
    <row r="246" spans="1:9" x14ac:dyDescent="0.3">
      <c r="A246" s="53" t="s">
        <v>1066</v>
      </c>
      <c r="B246" s="13" t="s">
        <v>47</v>
      </c>
      <c r="C246" s="13" t="s">
        <v>1060</v>
      </c>
      <c r="D246" s="13" t="s">
        <v>1061</v>
      </c>
      <c r="E246" s="17" t="s">
        <v>55</v>
      </c>
      <c r="F246" s="7">
        <v>6.8813000000000004</v>
      </c>
      <c r="G246" s="13" t="s">
        <v>1067</v>
      </c>
      <c r="H246" s="13" t="s">
        <v>1068</v>
      </c>
      <c r="I246" s="13" t="s">
        <v>1068</v>
      </c>
    </row>
    <row r="247" spans="1:9" x14ac:dyDescent="0.3">
      <c r="A247" s="53" t="s">
        <v>1069</v>
      </c>
      <c r="B247" s="13" t="s">
        <v>47</v>
      </c>
      <c r="C247" s="13" t="s">
        <v>52</v>
      </c>
      <c r="D247" s="13" t="s">
        <v>554</v>
      </c>
      <c r="E247" s="17" t="s">
        <v>56</v>
      </c>
      <c r="F247" s="7">
        <v>37.5869</v>
      </c>
      <c r="G247" s="13" t="s">
        <v>553</v>
      </c>
      <c r="H247" s="13" t="s">
        <v>555</v>
      </c>
      <c r="I247" s="13" t="s">
        <v>555</v>
      </c>
    </row>
    <row r="248" spans="1:9" x14ac:dyDescent="0.3">
      <c r="A248" s="53" t="s">
        <v>1070</v>
      </c>
      <c r="B248" s="13" t="s">
        <v>47</v>
      </c>
      <c r="C248" s="13" t="s">
        <v>52</v>
      </c>
      <c r="D248" s="13" t="s">
        <v>554</v>
      </c>
      <c r="E248" s="17" t="s">
        <v>56</v>
      </c>
      <c r="F248" s="7">
        <v>42.781700000000001</v>
      </c>
      <c r="G248" s="13" t="s">
        <v>556</v>
      </c>
      <c r="H248" s="13" t="s">
        <v>557</v>
      </c>
      <c r="I248" s="13" t="s">
        <v>557</v>
      </c>
    </row>
    <row r="249" spans="1:9" x14ac:dyDescent="0.3">
      <c r="A249" s="53" t="s">
        <v>1071</v>
      </c>
      <c r="B249" s="13" t="s">
        <v>47</v>
      </c>
      <c r="C249" s="13" t="s">
        <v>52</v>
      </c>
      <c r="D249" s="13" t="s">
        <v>554</v>
      </c>
      <c r="E249" s="17" t="s">
        <v>56</v>
      </c>
      <c r="F249" s="7">
        <v>43.647500000000001</v>
      </c>
      <c r="G249" s="13" t="s">
        <v>558</v>
      </c>
      <c r="H249" s="13" t="s">
        <v>559</v>
      </c>
      <c r="I249" s="13" t="s">
        <v>559</v>
      </c>
    </row>
    <row r="250" spans="1:9" x14ac:dyDescent="0.3">
      <c r="A250" s="53" t="s">
        <v>1072</v>
      </c>
      <c r="B250" s="13" t="s">
        <v>47</v>
      </c>
      <c r="C250" s="13" t="s">
        <v>52</v>
      </c>
      <c r="D250" s="13" t="s">
        <v>554</v>
      </c>
      <c r="E250" s="17" t="s">
        <v>56</v>
      </c>
      <c r="F250" s="7">
        <v>51.123800000000003</v>
      </c>
      <c r="G250" s="13" t="s">
        <v>560</v>
      </c>
      <c r="H250" s="13" t="s">
        <v>561</v>
      </c>
      <c r="I250" s="13" t="s">
        <v>561</v>
      </c>
    </row>
    <row r="251" spans="1:9" x14ac:dyDescent="0.3">
      <c r="A251" s="53" t="s">
        <v>1073</v>
      </c>
      <c r="B251" s="13" t="s">
        <v>47</v>
      </c>
      <c r="C251" s="13" t="s">
        <v>52</v>
      </c>
      <c r="D251" s="13" t="s">
        <v>554</v>
      </c>
      <c r="E251" s="17" t="s">
        <v>56</v>
      </c>
      <c r="F251" s="7">
        <v>47.391500000000001</v>
      </c>
      <c r="G251" s="13" t="s">
        <v>562</v>
      </c>
      <c r="H251" s="13" t="s">
        <v>563</v>
      </c>
      <c r="I251" s="13" t="s">
        <v>563</v>
      </c>
    </row>
    <row r="252" spans="1:9" x14ac:dyDescent="0.3">
      <c r="A252" s="53" t="s">
        <v>1074</v>
      </c>
      <c r="B252" s="13" t="s">
        <v>47</v>
      </c>
      <c r="C252" s="13" t="s">
        <v>52</v>
      </c>
      <c r="D252" s="13" t="s">
        <v>554</v>
      </c>
      <c r="E252" s="17" t="s">
        <v>56</v>
      </c>
      <c r="F252" s="7">
        <v>29.4754</v>
      </c>
      <c r="G252" s="13" t="s">
        <v>1075</v>
      </c>
      <c r="H252" s="13" t="s">
        <v>1076</v>
      </c>
      <c r="I252" s="13" t="s">
        <v>1076</v>
      </c>
    </row>
    <row r="253" spans="1:9" x14ac:dyDescent="0.3">
      <c r="A253" s="53" t="s">
        <v>1077</v>
      </c>
      <c r="B253" s="13" t="s">
        <v>47</v>
      </c>
      <c r="C253" s="13" t="s">
        <v>52</v>
      </c>
      <c r="D253" s="13" t="s">
        <v>565</v>
      </c>
      <c r="E253" s="17" t="s">
        <v>56</v>
      </c>
      <c r="F253" s="7">
        <v>36.557299999999998</v>
      </c>
      <c r="G253" s="13" t="s">
        <v>564</v>
      </c>
      <c r="H253" s="13" t="s">
        <v>566</v>
      </c>
      <c r="I253" s="13" t="s">
        <v>566</v>
      </c>
    </row>
    <row r="254" spans="1:9" x14ac:dyDescent="0.3">
      <c r="A254" s="53" t="s">
        <v>1078</v>
      </c>
      <c r="B254" s="13" t="s">
        <v>47</v>
      </c>
      <c r="C254" s="13" t="s">
        <v>52</v>
      </c>
      <c r="D254" s="13" t="s">
        <v>565</v>
      </c>
      <c r="E254" s="17" t="s">
        <v>56</v>
      </c>
      <c r="F254" s="7">
        <v>41.377699999999997</v>
      </c>
      <c r="G254" s="13" t="s">
        <v>567</v>
      </c>
      <c r="H254" s="13" t="s">
        <v>568</v>
      </c>
      <c r="I254" s="13" t="s">
        <v>568</v>
      </c>
    </row>
    <row r="255" spans="1:9" x14ac:dyDescent="0.3">
      <c r="A255" s="53" t="s">
        <v>1079</v>
      </c>
      <c r="B255" s="13" t="s">
        <v>47</v>
      </c>
      <c r="C255" s="13" t="s">
        <v>52</v>
      </c>
      <c r="D255" s="13" t="s">
        <v>565</v>
      </c>
      <c r="E255" s="17" t="s">
        <v>56</v>
      </c>
      <c r="F255" s="7">
        <v>42.372199999999999</v>
      </c>
      <c r="G255" s="13" t="s">
        <v>569</v>
      </c>
      <c r="H255" s="13" t="s">
        <v>570</v>
      </c>
      <c r="I255" s="13" t="s">
        <v>570</v>
      </c>
    </row>
    <row r="256" spans="1:9" x14ac:dyDescent="0.3">
      <c r="A256" s="53" t="s">
        <v>1080</v>
      </c>
      <c r="B256" s="13" t="s">
        <v>47</v>
      </c>
      <c r="C256" s="13" t="s">
        <v>52</v>
      </c>
      <c r="D256" s="13" t="s">
        <v>565</v>
      </c>
      <c r="E256" s="17" t="s">
        <v>56</v>
      </c>
      <c r="F256" s="7">
        <v>29.4754</v>
      </c>
      <c r="G256" s="13" t="s">
        <v>1081</v>
      </c>
      <c r="H256" s="13" t="s">
        <v>1082</v>
      </c>
      <c r="I256" s="13" t="s">
        <v>1082</v>
      </c>
    </row>
    <row r="257" spans="1:9" x14ac:dyDescent="0.3">
      <c r="A257" s="53" t="s">
        <v>1083</v>
      </c>
      <c r="B257" s="13" t="s">
        <v>47</v>
      </c>
      <c r="C257" s="13" t="s">
        <v>52</v>
      </c>
      <c r="D257" s="13" t="s">
        <v>572</v>
      </c>
      <c r="E257" s="17" t="s">
        <v>56</v>
      </c>
      <c r="F257" s="7">
        <v>33.0473</v>
      </c>
      <c r="G257" s="13" t="s">
        <v>571</v>
      </c>
      <c r="H257" s="13" t="s">
        <v>573</v>
      </c>
      <c r="I257" s="13" t="s">
        <v>574</v>
      </c>
    </row>
    <row r="258" spans="1:9" x14ac:dyDescent="0.3">
      <c r="A258" s="53" t="s">
        <v>1084</v>
      </c>
      <c r="B258" s="13" t="s">
        <v>47</v>
      </c>
      <c r="C258" s="13" t="s">
        <v>52</v>
      </c>
      <c r="D258" s="13" t="s">
        <v>572</v>
      </c>
      <c r="E258" s="17" t="s">
        <v>56</v>
      </c>
      <c r="F258" s="7">
        <v>35.668100000000003</v>
      </c>
      <c r="G258" s="13" t="s">
        <v>575</v>
      </c>
      <c r="H258" s="13" t="s">
        <v>576</v>
      </c>
      <c r="I258" s="13" t="s">
        <v>577</v>
      </c>
    </row>
    <row r="259" spans="1:9" x14ac:dyDescent="0.3">
      <c r="A259" s="53" t="s">
        <v>1085</v>
      </c>
      <c r="B259" s="13" t="s">
        <v>47</v>
      </c>
      <c r="C259" s="13" t="s">
        <v>52</v>
      </c>
      <c r="D259" s="13" t="s">
        <v>572</v>
      </c>
      <c r="E259" s="17" t="s">
        <v>56</v>
      </c>
      <c r="F259" s="7">
        <v>29.4754</v>
      </c>
      <c r="G259" s="13" t="s">
        <v>1086</v>
      </c>
      <c r="H259" s="13" t="s">
        <v>1087</v>
      </c>
      <c r="I259" s="13" t="s">
        <v>1087</v>
      </c>
    </row>
    <row r="260" spans="1:9" x14ac:dyDescent="0.3">
      <c r="A260" s="53" t="s">
        <v>1088</v>
      </c>
      <c r="B260" s="13" t="s">
        <v>47</v>
      </c>
      <c r="C260" s="13" t="s">
        <v>52</v>
      </c>
      <c r="D260" s="13" t="s">
        <v>579</v>
      </c>
      <c r="E260" s="17" t="s">
        <v>56</v>
      </c>
      <c r="F260" s="7">
        <v>33.0473</v>
      </c>
      <c r="G260" s="13" t="s">
        <v>578</v>
      </c>
      <c r="H260" s="13" t="s">
        <v>580</v>
      </c>
      <c r="I260" s="13" t="s">
        <v>581</v>
      </c>
    </row>
    <row r="261" spans="1:9" x14ac:dyDescent="0.3">
      <c r="A261" s="53" t="s">
        <v>1089</v>
      </c>
      <c r="B261" s="13" t="s">
        <v>47</v>
      </c>
      <c r="C261" s="13" t="s">
        <v>52</v>
      </c>
      <c r="D261" s="13" t="s">
        <v>579</v>
      </c>
      <c r="E261" s="17" t="s">
        <v>56</v>
      </c>
      <c r="F261" s="7">
        <v>35.668100000000003</v>
      </c>
      <c r="G261" s="13" t="s">
        <v>582</v>
      </c>
      <c r="H261" s="13" t="s">
        <v>583</v>
      </c>
      <c r="I261" s="13" t="s">
        <v>584</v>
      </c>
    </row>
    <row r="262" spans="1:9" x14ac:dyDescent="0.3">
      <c r="A262" s="53" t="s">
        <v>1090</v>
      </c>
      <c r="B262" s="13" t="s">
        <v>47</v>
      </c>
      <c r="C262" s="13" t="s">
        <v>52</v>
      </c>
      <c r="D262" s="13" t="s">
        <v>579</v>
      </c>
      <c r="E262" s="17" t="s">
        <v>56</v>
      </c>
      <c r="F262" s="7">
        <v>52.877000000000002</v>
      </c>
      <c r="G262" s="13" t="s">
        <v>585</v>
      </c>
      <c r="H262" s="13" t="s">
        <v>586</v>
      </c>
      <c r="I262" s="13" t="s">
        <v>587</v>
      </c>
    </row>
    <row r="263" spans="1:9" x14ac:dyDescent="0.3">
      <c r="A263" s="53" t="s">
        <v>1091</v>
      </c>
      <c r="B263" s="13" t="s">
        <v>47</v>
      </c>
      <c r="C263" s="13" t="s">
        <v>52</v>
      </c>
      <c r="D263" s="13" t="s">
        <v>589</v>
      </c>
      <c r="E263" s="17" t="s">
        <v>56</v>
      </c>
      <c r="F263" s="7">
        <v>92.947699999999998</v>
      </c>
      <c r="G263" s="13" t="s">
        <v>588</v>
      </c>
      <c r="H263" s="13" t="s">
        <v>590</v>
      </c>
      <c r="I263" s="13" t="s">
        <v>591</v>
      </c>
    </row>
    <row r="264" spans="1:9" x14ac:dyDescent="0.3">
      <c r="A264" s="53" t="s">
        <v>1092</v>
      </c>
      <c r="B264" s="13" t="s">
        <v>47</v>
      </c>
      <c r="C264" s="13" t="s">
        <v>52</v>
      </c>
      <c r="D264" s="13" t="s">
        <v>589</v>
      </c>
      <c r="E264" s="17" t="s">
        <v>56</v>
      </c>
      <c r="F264" s="7">
        <v>100.24850000000001</v>
      </c>
      <c r="G264" s="13" t="s">
        <v>592</v>
      </c>
      <c r="H264" s="13" t="s">
        <v>593</v>
      </c>
      <c r="I264" s="13" t="s">
        <v>594</v>
      </c>
    </row>
    <row r="265" spans="1:9" x14ac:dyDescent="0.3">
      <c r="A265" s="53" t="s">
        <v>1093</v>
      </c>
      <c r="B265" s="13" t="s">
        <v>47</v>
      </c>
      <c r="C265" s="13" t="s">
        <v>52</v>
      </c>
      <c r="D265" s="13" t="s">
        <v>589</v>
      </c>
      <c r="E265" s="17" t="s">
        <v>56</v>
      </c>
      <c r="F265" s="7">
        <v>18.908799999999999</v>
      </c>
      <c r="G265" s="13" t="s">
        <v>1094</v>
      </c>
      <c r="H265" s="13" t="s">
        <v>1095</v>
      </c>
      <c r="I265" s="13" t="s">
        <v>1096</v>
      </c>
    </row>
    <row r="266" spans="1:9" x14ac:dyDescent="0.3">
      <c r="A266" s="53" t="s">
        <v>1097</v>
      </c>
      <c r="B266" s="13" t="s">
        <v>47</v>
      </c>
      <c r="C266" s="13" t="s">
        <v>52</v>
      </c>
      <c r="D266" s="13" t="s">
        <v>596</v>
      </c>
      <c r="E266" s="17" t="s">
        <v>56</v>
      </c>
      <c r="F266" s="7">
        <v>13.347899999999999</v>
      </c>
      <c r="G266" s="13" t="s">
        <v>595</v>
      </c>
      <c r="H266" s="13" t="s">
        <v>597</v>
      </c>
      <c r="I266" s="13" t="s">
        <v>597</v>
      </c>
    </row>
    <row r="267" spans="1:9" x14ac:dyDescent="0.3">
      <c r="A267" s="53" t="s">
        <v>1098</v>
      </c>
      <c r="B267" s="13" t="s">
        <v>47</v>
      </c>
      <c r="C267" s="13" t="s">
        <v>52</v>
      </c>
      <c r="D267" s="13" t="s">
        <v>596</v>
      </c>
      <c r="E267" s="17" t="s">
        <v>56</v>
      </c>
      <c r="F267" s="7">
        <v>20.339500000000001</v>
      </c>
      <c r="G267" s="13" t="s">
        <v>598</v>
      </c>
      <c r="H267" s="13" t="s">
        <v>599</v>
      </c>
      <c r="I267" s="13" t="s">
        <v>599</v>
      </c>
    </row>
    <row r="268" spans="1:9" ht="24" x14ac:dyDescent="0.3">
      <c r="A268" s="53" t="s">
        <v>1099</v>
      </c>
      <c r="B268" s="13" t="s">
        <v>47</v>
      </c>
      <c r="C268" s="13" t="s">
        <v>52</v>
      </c>
      <c r="D268" s="13" t="s">
        <v>601</v>
      </c>
      <c r="E268" s="17" t="s">
        <v>64</v>
      </c>
      <c r="F268" s="7">
        <v>98.717600000000004</v>
      </c>
      <c r="G268" s="13" t="s">
        <v>600</v>
      </c>
      <c r="H268" s="13" t="s">
        <v>602</v>
      </c>
      <c r="I268" s="13" t="s">
        <v>603</v>
      </c>
    </row>
    <row r="269" spans="1:9" ht="24" x14ac:dyDescent="0.3">
      <c r="A269" s="53" t="s">
        <v>1100</v>
      </c>
      <c r="B269" s="13" t="s">
        <v>47</v>
      </c>
      <c r="C269" s="13" t="s">
        <v>52</v>
      </c>
      <c r="D269" s="13" t="s">
        <v>601</v>
      </c>
      <c r="E269" s="17" t="s">
        <v>64</v>
      </c>
      <c r="F269" s="7">
        <v>109.6135</v>
      </c>
      <c r="G269" s="13" t="s">
        <v>604</v>
      </c>
      <c r="H269" s="13" t="s">
        <v>605</v>
      </c>
      <c r="I269" s="13" t="s">
        <v>606</v>
      </c>
    </row>
    <row r="270" spans="1:9" ht="24" x14ac:dyDescent="0.3">
      <c r="A270" s="53" t="s">
        <v>1101</v>
      </c>
      <c r="B270" s="13" t="s">
        <v>47</v>
      </c>
      <c r="C270" s="13" t="s">
        <v>52</v>
      </c>
      <c r="D270" s="13" t="s">
        <v>601</v>
      </c>
      <c r="E270" s="17" t="s">
        <v>64</v>
      </c>
      <c r="F270" s="7">
        <v>95.215999999999994</v>
      </c>
      <c r="G270" s="13" t="s">
        <v>607</v>
      </c>
      <c r="H270" s="13" t="s">
        <v>608</v>
      </c>
      <c r="I270" s="13" t="s">
        <v>609</v>
      </c>
    </row>
    <row r="271" spans="1:9" ht="24" x14ac:dyDescent="0.3">
      <c r="A271" s="53" t="s">
        <v>1102</v>
      </c>
      <c r="B271" s="13" t="s">
        <v>47</v>
      </c>
      <c r="C271" s="13" t="s">
        <v>52</v>
      </c>
      <c r="D271" s="13" t="s">
        <v>601</v>
      </c>
      <c r="E271" s="17" t="s">
        <v>64</v>
      </c>
      <c r="F271" s="7">
        <v>106.11199999999999</v>
      </c>
      <c r="G271" s="13" t="s">
        <v>610</v>
      </c>
      <c r="H271" s="13" t="s">
        <v>611</v>
      </c>
      <c r="I271" s="13" t="s">
        <v>612</v>
      </c>
    </row>
    <row r="272" spans="1:9" x14ac:dyDescent="0.3">
      <c r="A272" s="53" t="s">
        <v>1103</v>
      </c>
      <c r="B272" s="13" t="s">
        <v>47</v>
      </c>
      <c r="C272" s="13" t="s">
        <v>53</v>
      </c>
      <c r="D272" s="13" t="s">
        <v>1105</v>
      </c>
      <c r="E272" s="17" t="s">
        <v>64</v>
      </c>
      <c r="F272" s="7">
        <v>42.019399999999997</v>
      </c>
      <c r="G272" s="13" t="s">
        <v>1104</v>
      </c>
      <c r="H272" s="13" t="s">
        <v>1106</v>
      </c>
      <c r="I272" s="13" t="s">
        <v>1107</v>
      </c>
    </row>
    <row r="273" spans="1:9" x14ac:dyDescent="0.3">
      <c r="A273" s="53" t="s">
        <v>1108</v>
      </c>
      <c r="B273" s="13" t="s">
        <v>47</v>
      </c>
      <c r="C273" s="13" t="s">
        <v>48</v>
      </c>
      <c r="D273" s="13" t="s">
        <v>1110</v>
      </c>
      <c r="E273" s="17" t="s">
        <v>56</v>
      </c>
      <c r="F273" s="7">
        <v>158.01320000000001</v>
      </c>
      <c r="G273" s="13" t="s">
        <v>1109</v>
      </c>
      <c r="H273" s="13" t="s">
        <v>1111</v>
      </c>
      <c r="I273" s="13" t="s">
        <v>1112</v>
      </c>
    </row>
    <row r="274" spans="1:9" x14ac:dyDescent="0.3">
      <c r="A274" s="53" t="s">
        <v>1113</v>
      </c>
      <c r="B274" s="13" t="s">
        <v>47</v>
      </c>
      <c r="C274" s="13" t="s">
        <v>48</v>
      </c>
      <c r="D274" s="13" t="s">
        <v>1110</v>
      </c>
      <c r="E274" s="17" t="s">
        <v>56</v>
      </c>
      <c r="F274" s="7">
        <v>171.5033</v>
      </c>
      <c r="G274" s="13" t="s">
        <v>1114</v>
      </c>
      <c r="H274" s="13" t="s">
        <v>1115</v>
      </c>
      <c r="I274" s="13" t="s">
        <v>1116</v>
      </c>
    </row>
    <row r="275" spans="1:9" x14ac:dyDescent="0.3">
      <c r="A275" s="53" t="s">
        <v>1117</v>
      </c>
      <c r="B275" s="13" t="s">
        <v>47</v>
      </c>
      <c r="C275" s="13" t="s">
        <v>48</v>
      </c>
      <c r="D275" s="13" t="s">
        <v>1119</v>
      </c>
      <c r="E275" s="17" t="s">
        <v>56</v>
      </c>
      <c r="F275" s="7">
        <v>177.58959999999999</v>
      </c>
      <c r="G275" s="13" t="s">
        <v>1118</v>
      </c>
      <c r="H275" s="13" t="s">
        <v>1120</v>
      </c>
      <c r="I275" s="13" t="s">
        <v>1121</v>
      </c>
    </row>
    <row r="276" spans="1:9" x14ac:dyDescent="0.3">
      <c r="A276" s="53" t="s">
        <v>1122</v>
      </c>
      <c r="B276" s="13" t="s">
        <v>47</v>
      </c>
      <c r="C276" s="13" t="s">
        <v>53</v>
      </c>
      <c r="D276" s="13" t="s">
        <v>1124</v>
      </c>
      <c r="E276" s="17" t="s">
        <v>56</v>
      </c>
      <c r="F276" s="7">
        <v>7.4077999999999999</v>
      </c>
      <c r="G276" s="13" t="s">
        <v>1123</v>
      </c>
      <c r="H276" s="13" t="s">
        <v>1125</v>
      </c>
      <c r="I276" s="13" t="s">
        <v>1126</v>
      </c>
    </row>
    <row r="277" spans="1:9" s="29" customFormat="1" ht="24" x14ac:dyDescent="0.3">
      <c r="A277" s="54" t="s">
        <v>1568</v>
      </c>
      <c r="B277" s="22" t="s">
        <v>47</v>
      </c>
      <c r="C277" s="22" t="s">
        <v>1813</v>
      </c>
      <c r="D277" s="22" t="s">
        <v>1827</v>
      </c>
      <c r="E277" s="17" t="s">
        <v>64</v>
      </c>
      <c r="F277" s="33">
        <v>303.24540000000002</v>
      </c>
      <c r="G277" s="22" t="s">
        <v>1826</v>
      </c>
      <c r="H277" s="22" t="s">
        <v>1828</v>
      </c>
      <c r="I277" s="22" t="s">
        <v>1829</v>
      </c>
    </row>
    <row r="278" spans="1:9" s="29" customFormat="1" ht="24" x14ac:dyDescent="0.3">
      <c r="A278" s="54" t="s">
        <v>1569</v>
      </c>
      <c r="B278" s="22" t="s">
        <v>47</v>
      </c>
      <c r="C278" s="22" t="s">
        <v>1813</v>
      </c>
      <c r="D278" s="22" t="s">
        <v>1827</v>
      </c>
      <c r="E278" s="17" t="s">
        <v>64</v>
      </c>
      <c r="F278" s="33">
        <v>584.61170000000004</v>
      </c>
      <c r="G278" s="22" t="s">
        <v>1830</v>
      </c>
      <c r="H278" s="22" t="s">
        <v>1831</v>
      </c>
      <c r="I278" s="22" t="s">
        <v>1832</v>
      </c>
    </row>
    <row r="279" spans="1:9" s="29" customFormat="1" ht="24" x14ac:dyDescent="0.3">
      <c r="A279" s="54" t="s">
        <v>1570</v>
      </c>
      <c r="B279" s="22" t="s">
        <v>47</v>
      </c>
      <c r="C279" s="22" t="s">
        <v>1813</v>
      </c>
      <c r="D279" s="22" t="s">
        <v>1827</v>
      </c>
      <c r="E279" s="17" t="s">
        <v>64</v>
      </c>
      <c r="F279" s="33">
        <v>865.97810000000004</v>
      </c>
      <c r="G279" s="22" t="s">
        <v>1833</v>
      </c>
      <c r="H279" s="22" t="s">
        <v>1834</v>
      </c>
      <c r="I279" s="22" t="s">
        <v>1835</v>
      </c>
    </row>
    <row r="280" spans="1:9" s="29" customFormat="1" ht="24" x14ac:dyDescent="0.3">
      <c r="A280" s="54" t="s">
        <v>1571</v>
      </c>
      <c r="B280" s="22" t="s">
        <v>47</v>
      </c>
      <c r="C280" s="22" t="s">
        <v>1813</v>
      </c>
      <c r="D280" s="22" t="s">
        <v>1827</v>
      </c>
      <c r="E280" s="17" t="s">
        <v>64</v>
      </c>
      <c r="F280" s="33">
        <v>1399.4607000000001</v>
      </c>
      <c r="G280" s="22" t="s">
        <v>1836</v>
      </c>
      <c r="H280" s="22" t="s">
        <v>1837</v>
      </c>
      <c r="I280" s="22" t="s">
        <v>1838</v>
      </c>
    </row>
    <row r="281" spans="1:9" s="29" customFormat="1" x14ac:dyDescent="0.3">
      <c r="A281" s="54" t="s">
        <v>1572</v>
      </c>
      <c r="B281" s="22" t="s">
        <v>47</v>
      </c>
      <c r="C281" s="22" t="s">
        <v>1813</v>
      </c>
      <c r="D281" s="22" t="s">
        <v>1840</v>
      </c>
      <c r="E281" s="17" t="s">
        <v>64</v>
      </c>
      <c r="F281" s="33">
        <v>210.4315</v>
      </c>
      <c r="G281" s="22" t="s">
        <v>1839</v>
      </c>
      <c r="H281" s="22" t="s">
        <v>1841</v>
      </c>
      <c r="I281" s="22" t="s">
        <v>1842</v>
      </c>
    </row>
    <row r="282" spans="1:9" s="29" customFormat="1" x14ac:dyDescent="0.3">
      <c r="A282" s="54" t="s">
        <v>1573</v>
      </c>
      <c r="B282" s="22" t="s">
        <v>47</v>
      </c>
      <c r="C282" s="22" t="s">
        <v>1813</v>
      </c>
      <c r="D282" s="22" t="s">
        <v>1840</v>
      </c>
      <c r="E282" s="17" t="s">
        <v>64</v>
      </c>
      <c r="F282" s="33">
        <v>384.35919999999999</v>
      </c>
      <c r="G282" s="22" t="s">
        <v>1843</v>
      </c>
      <c r="H282" s="22" t="s">
        <v>1844</v>
      </c>
      <c r="I282" s="22" t="s">
        <v>1845</v>
      </c>
    </row>
    <row r="283" spans="1:9" s="29" customFormat="1" x14ac:dyDescent="0.3">
      <c r="A283" s="54" t="s">
        <v>1574</v>
      </c>
      <c r="B283" s="22" t="s">
        <v>47</v>
      </c>
      <c r="C283" s="22" t="s">
        <v>1813</v>
      </c>
      <c r="D283" s="22" t="s">
        <v>1840</v>
      </c>
      <c r="E283" s="17" t="s">
        <v>64</v>
      </c>
      <c r="F283" s="33">
        <v>564.13670000000002</v>
      </c>
      <c r="G283" s="22" t="s">
        <v>1846</v>
      </c>
      <c r="H283" s="22" t="s">
        <v>1847</v>
      </c>
      <c r="I283" s="22" t="s">
        <v>1848</v>
      </c>
    </row>
    <row r="284" spans="1:9" s="29" customFormat="1" x14ac:dyDescent="0.3">
      <c r="A284" s="54" t="s">
        <v>1575</v>
      </c>
      <c r="B284" s="22" t="s">
        <v>47</v>
      </c>
      <c r="C284" s="22" t="s">
        <v>1813</v>
      </c>
      <c r="D284" s="22" t="s">
        <v>1840</v>
      </c>
      <c r="E284" s="17" t="s">
        <v>64</v>
      </c>
      <c r="F284" s="33">
        <v>827.95309999999995</v>
      </c>
      <c r="G284" s="22" t="s">
        <v>1849</v>
      </c>
      <c r="H284" s="22" t="s">
        <v>1850</v>
      </c>
      <c r="I284" s="22" t="s">
        <v>1851</v>
      </c>
    </row>
    <row r="285" spans="1:9" x14ac:dyDescent="0.3">
      <c r="A285" s="53" t="s">
        <v>1127</v>
      </c>
      <c r="B285" s="13" t="s">
        <v>47</v>
      </c>
      <c r="C285" s="13" t="s">
        <v>1129</v>
      </c>
      <c r="D285" s="13" t="s">
        <v>1129</v>
      </c>
      <c r="E285" s="17" t="s">
        <v>64</v>
      </c>
      <c r="F285" s="7">
        <v>21.009899999999998</v>
      </c>
      <c r="G285" s="13" t="s">
        <v>1128</v>
      </c>
      <c r="H285" s="13" t="s">
        <v>1130</v>
      </c>
      <c r="I285" s="13" t="s">
        <v>1131</v>
      </c>
    </row>
    <row r="286" spans="1:9" ht="24" x14ac:dyDescent="0.3">
      <c r="A286" s="55" t="s">
        <v>1152</v>
      </c>
      <c r="B286" s="21" t="s">
        <v>1148</v>
      </c>
      <c r="C286" s="21" t="s">
        <v>1149</v>
      </c>
      <c r="D286" s="27" t="s">
        <v>1149</v>
      </c>
      <c r="E286" s="25" t="s">
        <v>1187</v>
      </c>
      <c r="F286" s="19">
        <v>22.23</v>
      </c>
      <c r="G286" s="21" t="s">
        <v>1188</v>
      </c>
      <c r="H286" s="21" t="s">
        <v>1223</v>
      </c>
      <c r="I286" s="22" t="s">
        <v>1224</v>
      </c>
    </row>
    <row r="287" spans="1:9" ht="24" x14ac:dyDescent="0.3">
      <c r="A287" s="55" t="s">
        <v>1153</v>
      </c>
      <c r="B287" s="21" t="s">
        <v>1148</v>
      </c>
      <c r="C287" s="21" t="s">
        <v>1149</v>
      </c>
      <c r="D287" s="27" t="s">
        <v>1149</v>
      </c>
      <c r="E287" s="25" t="s">
        <v>1187</v>
      </c>
      <c r="F287" s="19">
        <v>23.516999999999999</v>
      </c>
      <c r="G287" s="21" t="s">
        <v>1189</v>
      </c>
      <c r="H287" s="21" t="s">
        <v>1225</v>
      </c>
      <c r="I287" s="22" t="s">
        <v>1226</v>
      </c>
    </row>
    <row r="288" spans="1:9" ht="24" x14ac:dyDescent="0.3">
      <c r="A288" s="55" t="s">
        <v>1154</v>
      </c>
      <c r="B288" s="21" t="s">
        <v>1148</v>
      </c>
      <c r="C288" s="21" t="s">
        <v>1149</v>
      </c>
      <c r="D288" s="27" t="s">
        <v>1149</v>
      </c>
      <c r="E288" s="25" t="s">
        <v>1187</v>
      </c>
      <c r="F288" s="19">
        <v>23.516999999999999</v>
      </c>
      <c r="G288" s="21" t="s">
        <v>1190</v>
      </c>
      <c r="H288" s="21" t="s">
        <v>1227</v>
      </c>
      <c r="I288" s="22" t="s">
        <v>1228</v>
      </c>
    </row>
    <row r="289" spans="1:9" ht="24" x14ac:dyDescent="0.3">
      <c r="A289" s="55" t="s">
        <v>1155</v>
      </c>
      <c r="B289" s="21" t="s">
        <v>1148</v>
      </c>
      <c r="C289" s="21" t="s">
        <v>1149</v>
      </c>
      <c r="D289" s="27" t="s">
        <v>1149</v>
      </c>
      <c r="E289" s="25" t="s">
        <v>1187</v>
      </c>
      <c r="F289" s="19">
        <v>24.862500000000001</v>
      </c>
      <c r="G289" s="21" t="s">
        <v>1191</v>
      </c>
      <c r="H289" s="21" t="s">
        <v>1229</v>
      </c>
      <c r="I289" s="22" t="s">
        <v>1230</v>
      </c>
    </row>
    <row r="290" spans="1:9" ht="24" x14ac:dyDescent="0.3">
      <c r="A290" s="55" t="s">
        <v>1156</v>
      </c>
      <c r="B290" s="21" t="s">
        <v>1148</v>
      </c>
      <c r="C290" s="21" t="s">
        <v>1149</v>
      </c>
      <c r="D290" s="27" t="s">
        <v>1149</v>
      </c>
      <c r="E290" s="25" t="s">
        <v>1187</v>
      </c>
      <c r="F290" s="19">
        <v>24.862500000000001</v>
      </c>
      <c r="G290" s="21" t="s">
        <v>1192</v>
      </c>
      <c r="H290" s="21" t="s">
        <v>1231</v>
      </c>
      <c r="I290" s="22" t="s">
        <v>1232</v>
      </c>
    </row>
    <row r="291" spans="1:9" ht="24" x14ac:dyDescent="0.3">
      <c r="A291" s="55" t="s">
        <v>1157</v>
      </c>
      <c r="B291" s="21" t="s">
        <v>1148</v>
      </c>
      <c r="C291" s="21" t="s">
        <v>1149</v>
      </c>
      <c r="D291" s="27" t="s">
        <v>1149</v>
      </c>
      <c r="E291" s="25" t="s">
        <v>1187</v>
      </c>
      <c r="F291" s="19">
        <v>26.324999999999999</v>
      </c>
      <c r="G291" s="21" t="s">
        <v>1193</v>
      </c>
      <c r="H291" s="21" t="s">
        <v>1223</v>
      </c>
      <c r="I291" s="22" t="s">
        <v>1233</v>
      </c>
    </row>
    <row r="292" spans="1:9" ht="24" x14ac:dyDescent="0.3">
      <c r="A292" s="55" t="s">
        <v>1158</v>
      </c>
      <c r="B292" s="21" t="s">
        <v>1148</v>
      </c>
      <c r="C292" s="21" t="s">
        <v>1149</v>
      </c>
      <c r="D292" s="27" t="s">
        <v>1149</v>
      </c>
      <c r="E292" s="25" t="s">
        <v>1187</v>
      </c>
      <c r="F292" s="19">
        <v>27.202500000000001</v>
      </c>
      <c r="G292" s="21" t="s">
        <v>1194</v>
      </c>
      <c r="H292" s="21" t="s">
        <v>1223</v>
      </c>
      <c r="I292" s="22" t="s">
        <v>1234</v>
      </c>
    </row>
    <row r="293" spans="1:9" x14ac:dyDescent="0.3">
      <c r="A293" s="55" t="s">
        <v>1159</v>
      </c>
      <c r="B293" s="21" t="s">
        <v>1148</v>
      </c>
      <c r="C293" s="21" t="s">
        <v>1149</v>
      </c>
      <c r="D293" s="27" t="s">
        <v>1292</v>
      </c>
      <c r="E293" s="25" t="s">
        <v>64</v>
      </c>
      <c r="F293" s="19">
        <v>409.5</v>
      </c>
      <c r="G293" s="21" t="s">
        <v>1195</v>
      </c>
      <c r="H293" s="21" t="s">
        <v>1235</v>
      </c>
      <c r="I293" s="22" t="s">
        <v>1236</v>
      </c>
    </row>
    <row r="294" spans="1:9" x14ac:dyDescent="0.3">
      <c r="A294" s="55" t="s">
        <v>1160</v>
      </c>
      <c r="B294" s="21" t="s">
        <v>1148</v>
      </c>
      <c r="C294" s="21" t="s">
        <v>1149</v>
      </c>
      <c r="D294" s="27" t="s">
        <v>1292</v>
      </c>
      <c r="E294" s="25" t="s">
        <v>64</v>
      </c>
      <c r="F294" s="19">
        <v>529.42499999999995</v>
      </c>
      <c r="G294" s="21" t="s">
        <v>1196</v>
      </c>
      <c r="H294" s="21" t="s">
        <v>1237</v>
      </c>
      <c r="I294" s="22" t="s">
        <v>1238</v>
      </c>
    </row>
    <row r="295" spans="1:9" x14ac:dyDescent="0.3">
      <c r="A295" s="55" t="s">
        <v>1161</v>
      </c>
      <c r="B295" s="21" t="s">
        <v>1148</v>
      </c>
      <c r="C295" s="21" t="s">
        <v>1149</v>
      </c>
      <c r="D295" s="27" t="s">
        <v>1292</v>
      </c>
      <c r="E295" s="25" t="s">
        <v>64</v>
      </c>
      <c r="F295" s="19">
        <v>813.73500000000001</v>
      </c>
      <c r="G295" s="21" t="s">
        <v>1197</v>
      </c>
      <c r="H295" s="21" t="s">
        <v>1239</v>
      </c>
      <c r="I295" s="22" t="s">
        <v>1240</v>
      </c>
    </row>
    <row r="296" spans="1:9" x14ac:dyDescent="0.3">
      <c r="A296" s="55" t="s">
        <v>1162</v>
      </c>
      <c r="B296" s="21" t="s">
        <v>1148</v>
      </c>
      <c r="C296" s="21" t="s">
        <v>1149</v>
      </c>
      <c r="D296" s="27" t="s">
        <v>1292</v>
      </c>
      <c r="E296" s="25" t="s">
        <v>64</v>
      </c>
      <c r="F296" s="19">
        <v>1026.0899999999999</v>
      </c>
      <c r="G296" s="21" t="s">
        <v>1198</v>
      </c>
      <c r="H296" s="21" t="s">
        <v>1241</v>
      </c>
      <c r="I296" s="22" t="s">
        <v>1242</v>
      </c>
    </row>
    <row r="297" spans="1:9" x14ac:dyDescent="0.3">
      <c r="A297" s="55" t="s">
        <v>1163</v>
      </c>
      <c r="B297" s="21" t="s">
        <v>1148</v>
      </c>
      <c r="C297" s="21" t="s">
        <v>1149</v>
      </c>
      <c r="D297" s="27" t="s">
        <v>1292</v>
      </c>
      <c r="E297" s="25" t="s">
        <v>64</v>
      </c>
      <c r="F297" s="19">
        <v>1256.58</v>
      </c>
      <c r="G297" s="21" t="s">
        <v>1199</v>
      </c>
      <c r="H297" s="21" t="s">
        <v>1243</v>
      </c>
      <c r="I297" s="22" t="s">
        <v>1244</v>
      </c>
    </row>
    <row r="298" spans="1:9" x14ac:dyDescent="0.3">
      <c r="A298" s="55" t="s">
        <v>1164</v>
      </c>
      <c r="B298" s="21" t="s">
        <v>1148</v>
      </c>
      <c r="C298" s="21" t="s">
        <v>1149</v>
      </c>
      <c r="D298" s="27" t="s">
        <v>1292</v>
      </c>
      <c r="E298" s="25" t="s">
        <v>64</v>
      </c>
      <c r="F298" s="19">
        <v>1310.4000000000001</v>
      </c>
      <c r="G298" s="21" t="s">
        <v>1200</v>
      </c>
      <c r="H298" s="21" t="s">
        <v>1245</v>
      </c>
      <c r="I298" s="22" t="s">
        <v>1246</v>
      </c>
    </row>
    <row r="299" spans="1:9" x14ac:dyDescent="0.3">
      <c r="A299" s="55" t="s">
        <v>1165</v>
      </c>
      <c r="B299" s="21" t="s">
        <v>1148</v>
      </c>
      <c r="C299" s="21" t="s">
        <v>1149</v>
      </c>
      <c r="D299" s="27" t="s">
        <v>1292</v>
      </c>
      <c r="E299" s="25" t="s">
        <v>64</v>
      </c>
      <c r="F299" s="19">
        <v>1696.5</v>
      </c>
      <c r="G299" s="21" t="s">
        <v>1201</v>
      </c>
      <c r="H299" s="21" t="s">
        <v>1247</v>
      </c>
      <c r="I299" s="22" t="s">
        <v>1248</v>
      </c>
    </row>
    <row r="300" spans="1:9" x14ac:dyDescent="0.3">
      <c r="A300" s="55" t="s">
        <v>1166</v>
      </c>
      <c r="B300" s="21" t="s">
        <v>1148</v>
      </c>
      <c r="C300" s="21" t="s">
        <v>1149</v>
      </c>
      <c r="D300" s="27" t="s">
        <v>1292</v>
      </c>
      <c r="E300" s="25" t="s">
        <v>64</v>
      </c>
      <c r="F300" s="19">
        <v>241.89750000000001</v>
      </c>
      <c r="G300" s="21" t="s">
        <v>1202</v>
      </c>
      <c r="H300" s="21" t="s">
        <v>1249</v>
      </c>
      <c r="I300" s="22" t="s">
        <v>1250</v>
      </c>
    </row>
    <row r="301" spans="1:9" x14ac:dyDescent="0.3">
      <c r="A301" s="55" t="s">
        <v>1167</v>
      </c>
      <c r="B301" s="21" t="s">
        <v>1148</v>
      </c>
      <c r="C301" s="21" t="s">
        <v>1149</v>
      </c>
      <c r="D301" s="27" t="s">
        <v>1292</v>
      </c>
      <c r="E301" s="25" t="s">
        <v>64</v>
      </c>
      <c r="F301" s="19">
        <v>483.79500000000002</v>
      </c>
      <c r="G301" s="21" t="s">
        <v>1203</v>
      </c>
      <c r="H301" s="21" t="s">
        <v>1251</v>
      </c>
      <c r="I301" s="22" t="s">
        <v>1252</v>
      </c>
    </row>
    <row r="302" spans="1:9" x14ac:dyDescent="0.3">
      <c r="A302" s="55" t="s">
        <v>1168</v>
      </c>
      <c r="B302" s="21" t="s">
        <v>1148</v>
      </c>
      <c r="C302" s="21" t="s">
        <v>1149</v>
      </c>
      <c r="D302" s="27" t="s">
        <v>1292</v>
      </c>
      <c r="E302" s="25" t="s">
        <v>64</v>
      </c>
      <c r="F302" s="19">
        <v>725.6925</v>
      </c>
      <c r="G302" s="21" t="s">
        <v>1204</v>
      </c>
      <c r="H302" s="21" t="s">
        <v>1253</v>
      </c>
      <c r="I302" s="22" t="s">
        <v>1254</v>
      </c>
    </row>
    <row r="303" spans="1:9" x14ac:dyDescent="0.3">
      <c r="A303" s="55" t="s">
        <v>1169</v>
      </c>
      <c r="B303" s="21" t="s">
        <v>1148</v>
      </c>
      <c r="C303" s="21" t="s">
        <v>1149</v>
      </c>
      <c r="D303" s="27" t="s">
        <v>1291</v>
      </c>
      <c r="E303" s="25" t="s">
        <v>64</v>
      </c>
      <c r="F303" s="19">
        <v>245.7</v>
      </c>
      <c r="G303" s="21" t="s">
        <v>1205</v>
      </c>
      <c r="H303" s="21" t="s">
        <v>1255</v>
      </c>
      <c r="I303" s="22" t="s">
        <v>1256</v>
      </c>
    </row>
    <row r="304" spans="1:9" x14ac:dyDescent="0.3">
      <c r="A304" s="55" t="s">
        <v>1170</v>
      </c>
      <c r="B304" s="21" t="s">
        <v>1148</v>
      </c>
      <c r="C304" s="21" t="s">
        <v>1149</v>
      </c>
      <c r="D304" s="27" t="s">
        <v>1291</v>
      </c>
      <c r="E304" s="25" t="s">
        <v>64</v>
      </c>
      <c r="F304" s="19">
        <v>359.19</v>
      </c>
      <c r="G304" s="21" t="s">
        <v>1206</v>
      </c>
      <c r="H304" s="21" t="s">
        <v>1257</v>
      </c>
      <c r="I304" s="22" t="s">
        <v>1258</v>
      </c>
    </row>
    <row r="305" spans="1:9" x14ac:dyDescent="0.3">
      <c r="A305" s="55" t="s">
        <v>1171</v>
      </c>
      <c r="B305" s="21" t="s">
        <v>1148</v>
      </c>
      <c r="C305" s="21" t="s">
        <v>1149</v>
      </c>
      <c r="D305" s="27" t="s">
        <v>1291</v>
      </c>
      <c r="E305" s="25" t="s">
        <v>64</v>
      </c>
      <c r="F305" s="19">
        <v>603.72</v>
      </c>
      <c r="G305" s="21" t="s">
        <v>1207</v>
      </c>
      <c r="H305" s="21" t="s">
        <v>1259</v>
      </c>
      <c r="I305" s="22" t="s">
        <v>1260</v>
      </c>
    </row>
    <row r="306" spans="1:9" x14ac:dyDescent="0.3">
      <c r="A306" s="55" t="s">
        <v>1172</v>
      </c>
      <c r="B306" s="21" t="s">
        <v>1148</v>
      </c>
      <c r="C306" s="21" t="s">
        <v>1149</v>
      </c>
      <c r="D306" s="27" t="s">
        <v>1291</v>
      </c>
      <c r="E306" s="25" t="s">
        <v>64</v>
      </c>
      <c r="F306" s="19">
        <v>663.97500000000002</v>
      </c>
      <c r="G306" s="21" t="s">
        <v>1208</v>
      </c>
      <c r="H306" s="21" t="s">
        <v>1261</v>
      </c>
      <c r="I306" s="22" t="s">
        <v>1262</v>
      </c>
    </row>
    <row r="307" spans="1:9" x14ac:dyDescent="0.3">
      <c r="A307" s="55" t="s">
        <v>1173</v>
      </c>
      <c r="B307" s="21" t="s">
        <v>1148</v>
      </c>
      <c r="C307" s="21" t="s">
        <v>1149</v>
      </c>
      <c r="D307" s="27" t="s">
        <v>1291</v>
      </c>
      <c r="E307" s="25" t="s">
        <v>64</v>
      </c>
      <c r="F307" s="19">
        <v>713.7</v>
      </c>
      <c r="G307" s="21" t="s">
        <v>1209</v>
      </c>
      <c r="H307" s="21" t="s">
        <v>1263</v>
      </c>
      <c r="I307" s="22" t="s">
        <v>1264</v>
      </c>
    </row>
    <row r="308" spans="1:9" x14ac:dyDescent="0.3">
      <c r="A308" s="55" t="s">
        <v>1174</v>
      </c>
      <c r="B308" s="21" t="s">
        <v>1148</v>
      </c>
      <c r="C308" s="21" t="s">
        <v>1149</v>
      </c>
      <c r="D308" s="27" t="s">
        <v>1291</v>
      </c>
      <c r="E308" s="25" t="s">
        <v>64</v>
      </c>
      <c r="F308" s="19">
        <v>819</v>
      </c>
      <c r="G308" s="21" t="s">
        <v>1210</v>
      </c>
      <c r="H308" s="21" t="s">
        <v>1265</v>
      </c>
      <c r="I308" s="22" t="s">
        <v>1266</v>
      </c>
    </row>
    <row r="309" spans="1:9" x14ac:dyDescent="0.3">
      <c r="A309" s="55" t="s">
        <v>1175</v>
      </c>
      <c r="B309" s="21" t="s">
        <v>1148</v>
      </c>
      <c r="C309" s="21" t="s">
        <v>1149</v>
      </c>
      <c r="D309" s="27" t="s">
        <v>1291</v>
      </c>
      <c r="E309" s="25" t="s">
        <v>64</v>
      </c>
      <c r="F309" s="19">
        <v>125.19</v>
      </c>
      <c r="G309" s="21" t="s">
        <v>1211</v>
      </c>
      <c r="H309" s="21" t="s">
        <v>1267</v>
      </c>
      <c r="I309" s="22" t="s">
        <v>1268</v>
      </c>
    </row>
    <row r="310" spans="1:9" x14ac:dyDescent="0.3">
      <c r="A310" s="55" t="s">
        <v>1176</v>
      </c>
      <c r="B310" s="21" t="s">
        <v>1148</v>
      </c>
      <c r="C310" s="21" t="s">
        <v>1149</v>
      </c>
      <c r="D310" s="27" t="s">
        <v>1291</v>
      </c>
      <c r="E310" s="25" t="s">
        <v>64</v>
      </c>
      <c r="F310" s="19">
        <v>250.38</v>
      </c>
      <c r="G310" s="21" t="s">
        <v>1212</v>
      </c>
      <c r="H310" s="21" t="s">
        <v>1269</v>
      </c>
      <c r="I310" s="22" t="s">
        <v>1270</v>
      </c>
    </row>
    <row r="311" spans="1:9" x14ac:dyDescent="0.3">
      <c r="A311" s="55" t="s">
        <v>1177</v>
      </c>
      <c r="B311" s="21" t="s">
        <v>1148</v>
      </c>
      <c r="C311" s="21" t="s">
        <v>1149</v>
      </c>
      <c r="D311" s="27" t="s">
        <v>1291</v>
      </c>
      <c r="E311" s="25" t="s">
        <v>64</v>
      </c>
      <c r="F311" s="19">
        <v>375.57</v>
      </c>
      <c r="G311" s="21" t="s">
        <v>1213</v>
      </c>
      <c r="H311" s="21" t="s">
        <v>1271</v>
      </c>
      <c r="I311" s="22" t="s">
        <v>1272</v>
      </c>
    </row>
    <row r="312" spans="1:9" x14ac:dyDescent="0.3">
      <c r="A312" s="55" t="s">
        <v>1178</v>
      </c>
      <c r="B312" s="21" t="s">
        <v>1148</v>
      </c>
      <c r="C312" s="21" t="s">
        <v>1149</v>
      </c>
      <c r="D312" s="27" t="s">
        <v>1293</v>
      </c>
      <c r="E312" s="25" t="s">
        <v>64</v>
      </c>
      <c r="F312" s="19">
        <v>702</v>
      </c>
      <c r="G312" s="21" t="s">
        <v>1214</v>
      </c>
      <c r="H312" s="21" t="s">
        <v>1273</v>
      </c>
      <c r="I312" s="22" t="s">
        <v>1274</v>
      </c>
    </row>
    <row r="313" spans="1:9" x14ac:dyDescent="0.3">
      <c r="A313" s="55" t="s">
        <v>1179</v>
      </c>
      <c r="B313" s="21" t="s">
        <v>1148</v>
      </c>
      <c r="C313" s="21" t="s">
        <v>1149</v>
      </c>
      <c r="D313" s="27" t="s">
        <v>1293</v>
      </c>
      <c r="E313" s="25" t="s">
        <v>64</v>
      </c>
      <c r="F313" s="19">
        <v>777.46500000000003</v>
      </c>
      <c r="G313" s="21" t="s">
        <v>1215</v>
      </c>
      <c r="H313" s="21" t="s">
        <v>1275</v>
      </c>
      <c r="I313" s="22" t="s">
        <v>1276</v>
      </c>
    </row>
    <row r="314" spans="1:9" x14ac:dyDescent="0.3">
      <c r="A314" s="55" t="s">
        <v>1180</v>
      </c>
      <c r="B314" s="21" t="s">
        <v>1148</v>
      </c>
      <c r="C314" s="21" t="s">
        <v>1149</v>
      </c>
      <c r="D314" s="27" t="s">
        <v>1293</v>
      </c>
      <c r="E314" s="25" t="s">
        <v>64</v>
      </c>
      <c r="F314" s="19">
        <v>868.72500000000002</v>
      </c>
      <c r="G314" s="21" t="s">
        <v>1216</v>
      </c>
      <c r="H314" s="21" t="s">
        <v>1277</v>
      </c>
      <c r="I314" s="22" t="s">
        <v>1278</v>
      </c>
    </row>
    <row r="315" spans="1:9" x14ac:dyDescent="0.3">
      <c r="A315" s="55" t="s">
        <v>1181</v>
      </c>
      <c r="B315" s="21" t="s">
        <v>1148</v>
      </c>
      <c r="C315" s="21" t="s">
        <v>1149</v>
      </c>
      <c r="D315" s="27" t="s">
        <v>1293</v>
      </c>
      <c r="E315" s="25" t="s">
        <v>64</v>
      </c>
      <c r="F315" s="19">
        <v>1006.2</v>
      </c>
      <c r="G315" s="21" t="s">
        <v>1217</v>
      </c>
      <c r="H315" s="21" t="s">
        <v>1279</v>
      </c>
      <c r="I315" s="22" t="s">
        <v>1280</v>
      </c>
    </row>
    <row r="316" spans="1:9" x14ac:dyDescent="0.3">
      <c r="A316" s="55" t="s">
        <v>1182</v>
      </c>
      <c r="B316" s="21" t="s">
        <v>1148</v>
      </c>
      <c r="C316" s="21" t="s">
        <v>1149</v>
      </c>
      <c r="D316" s="27" t="s">
        <v>1293</v>
      </c>
      <c r="E316" s="25" t="s">
        <v>64</v>
      </c>
      <c r="F316" s="19">
        <v>1146.5999999999999</v>
      </c>
      <c r="G316" s="21" t="s">
        <v>1218</v>
      </c>
      <c r="H316" s="21" t="s">
        <v>1281</v>
      </c>
      <c r="I316" s="22" t="s">
        <v>1282</v>
      </c>
    </row>
    <row r="317" spans="1:9" x14ac:dyDescent="0.3">
      <c r="A317" s="55" t="s">
        <v>1183</v>
      </c>
      <c r="B317" s="21" t="s">
        <v>1148</v>
      </c>
      <c r="C317" s="21" t="s">
        <v>1149</v>
      </c>
      <c r="D317" s="27" t="s">
        <v>1293</v>
      </c>
      <c r="E317" s="25" t="s">
        <v>64</v>
      </c>
      <c r="F317" s="19">
        <v>1287</v>
      </c>
      <c r="G317" s="21" t="s">
        <v>1219</v>
      </c>
      <c r="H317" s="21" t="s">
        <v>1283</v>
      </c>
      <c r="I317" s="22" t="s">
        <v>1284</v>
      </c>
    </row>
    <row r="318" spans="1:9" x14ac:dyDescent="0.3">
      <c r="A318" s="55" t="s">
        <v>1184</v>
      </c>
      <c r="B318" s="21" t="s">
        <v>1148</v>
      </c>
      <c r="C318" s="21" t="s">
        <v>1149</v>
      </c>
      <c r="D318" s="27" t="s">
        <v>1293</v>
      </c>
      <c r="E318" s="25" t="s">
        <v>64</v>
      </c>
      <c r="F318" s="19">
        <v>1462.5</v>
      </c>
      <c r="G318" s="21" t="s">
        <v>1220</v>
      </c>
      <c r="H318" s="21" t="s">
        <v>1285</v>
      </c>
      <c r="I318" s="22" t="s">
        <v>1286</v>
      </c>
    </row>
    <row r="319" spans="1:9" x14ac:dyDescent="0.3">
      <c r="A319" s="55" t="s">
        <v>1185</v>
      </c>
      <c r="B319" s="21" t="s">
        <v>1148</v>
      </c>
      <c r="C319" s="21" t="s">
        <v>1149</v>
      </c>
      <c r="D319" s="27" t="s">
        <v>1293</v>
      </c>
      <c r="E319" s="25" t="s">
        <v>64</v>
      </c>
      <c r="F319" s="19">
        <v>1608.75</v>
      </c>
      <c r="G319" s="21" t="s">
        <v>1221</v>
      </c>
      <c r="H319" s="21" t="s">
        <v>1287</v>
      </c>
      <c r="I319" s="22" t="s">
        <v>1288</v>
      </c>
    </row>
    <row r="320" spans="1:9" x14ac:dyDescent="0.3">
      <c r="A320" s="56" t="s">
        <v>1186</v>
      </c>
      <c r="B320" s="23" t="s">
        <v>1148</v>
      </c>
      <c r="C320" s="23" t="s">
        <v>1149</v>
      </c>
      <c r="D320" s="28" t="s">
        <v>1291</v>
      </c>
      <c r="E320" s="26" t="s">
        <v>64</v>
      </c>
      <c r="F320" s="20">
        <v>454.54500000000002</v>
      </c>
      <c r="G320" s="23" t="s">
        <v>1222</v>
      </c>
      <c r="H320" s="23" t="s">
        <v>1289</v>
      </c>
      <c r="I320" s="24" t="s">
        <v>1290</v>
      </c>
    </row>
  </sheetData>
  <sheetProtection algorithmName="SHA-512" hashValue="m7A+KPDeU/BYqycdxPnrEK7C4iQoSoAJKe4JJuz8dEPOn7OXbzphjy2LtREahUIaMbKTNjSOx26/FGQLJ3sItA==" saltValue="83ieKykupI5TdydCOLx7nQ==" spinCount="100000" sheet="1" autoFilter="0"/>
  <autoFilter ref="A1:AR320" xr:uid="{00000000-0001-0000-0000-000000000000}"/>
  <pageMargins left="0.7" right="0.7" top="0.75" bottom="0.75" header="0.3" footer="0.3"/>
  <pageSetup paperSize="9" scale="2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A98D-8793-4F5A-AC97-2088150D7F5D}">
  <dimension ref="A1:I160"/>
  <sheetViews>
    <sheetView zoomScaleNormal="100" workbookViewId="0">
      <selection activeCell="C20" sqref="C20"/>
    </sheetView>
  </sheetViews>
  <sheetFormatPr defaultRowHeight="14.4" x14ac:dyDescent="0.3"/>
  <cols>
    <col min="1" max="2" width="15.77734375" style="29" customWidth="1"/>
    <col min="3" max="3" width="35.77734375" style="29" customWidth="1"/>
    <col min="4" max="4" width="40.77734375" style="29" customWidth="1"/>
    <col min="5" max="5" width="5.77734375" style="18" customWidth="1"/>
    <col min="6" max="6" width="10.77734375" style="18" customWidth="1"/>
    <col min="7" max="7" width="45.77734375" style="29" customWidth="1"/>
    <col min="8" max="8" width="140.77734375" style="29" customWidth="1"/>
    <col min="9" max="9" width="250.77734375" style="29" customWidth="1"/>
    <col min="10" max="16384" width="8.88671875" style="29"/>
  </cols>
  <sheetData>
    <row r="1" spans="1:9" x14ac:dyDescent="0.3">
      <c r="A1" s="8" t="s">
        <v>619</v>
      </c>
      <c r="B1" s="8" t="s">
        <v>613</v>
      </c>
      <c r="C1" s="8" t="s">
        <v>614</v>
      </c>
      <c r="D1" s="8" t="s">
        <v>621</v>
      </c>
      <c r="E1" s="15" t="s">
        <v>54</v>
      </c>
      <c r="F1" s="31" t="s">
        <v>622</v>
      </c>
      <c r="G1" s="8" t="s">
        <v>620</v>
      </c>
      <c r="H1" s="8" t="s">
        <v>623</v>
      </c>
      <c r="I1" s="8" t="s">
        <v>624</v>
      </c>
    </row>
    <row r="2" spans="1:9" x14ac:dyDescent="0.3">
      <c r="A2" s="57" t="s">
        <v>1294</v>
      </c>
      <c r="B2" s="30" t="s">
        <v>47</v>
      </c>
      <c r="C2" s="30" t="s">
        <v>48</v>
      </c>
      <c r="D2" s="30" t="s">
        <v>1299</v>
      </c>
      <c r="E2" s="16" t="s">
        <v>55</v>
      </c>
      <c r="F2" s="32">
        <v>139.11709999999999</v>
      </c>
      <c r="G2" s="30" t="s">
        <v>1298</v>
      </c>
      <c r="H2" s="30" t="s">
        <v>1300</v>
      </c>
      <c r="I2" s="30" t="s">
        <v>1300</v>
      </c>
    </row>
    <row r="3" spans="1:9" x14ac:dyDescent="0.3">
      <c r="A3" s="54" t="s">
        <v>1295</v>
      </c>
      <c r="B3" s="22" t="s">
        <v>47</v>
      </c>
      <c r="C3" s="22" t="s">
        <v>48</v>
      </c>
      <c r="D3" s="22" t="s">
        <v>1299</v>
      </c>
      <c r="E3" s="17" t="s">
        <v>55</v>
      </c>
      <c r="F3" s="33">
        <v>226.6574</v>
      </c>
      <c r="G3" s="22" t="s">
        <v>1301</v>
      </c>
      <c r="H3" s="22" t="s">
        <v>1302</v>
      </c>
      <c r="I3" s="22" t="s">
        <v>1302</v>
      </c>
    </row>
    <row r="4" spans="1:9" ht="24" x14ac:dyDescent="0.3">
      <c r="A4" s="54" t="s">
        <v>1296</v>
      </c>
      <c r="B4" s="22" t="s">
        <v>47</v>
      </c>
      <c r="C4" s="22" t="s">
        <v>48</v>
      </c>
      <c r="D4" s="22" t="s">
        <v>1304</v>
      </c>
      <c r="E4" s="17" t="s">
        <v>56</v>
      </c>
      <c r="F4" s="33">
        <v>149.23089999999999</v>
      </c>
      <c r="G4" s="22" t="s">
        <v>1303</v>
      </c>
      <c r="H4" s="22" t="s">
        <v>1305</v>
      </c>
      <c r="I4" s="22" t="s">
        <v>1306</v>
      </c>
    </row>
    <row r="5" spans="1:9" x14ac:dyDescent="0.3">
      <c r="A5" s="54" t="s">
        <v>1297</v>
      </c>
      <c r="B5" s="22" t="s">
        <v>47</v>
      </c>
      <c r="C5" s="22" t="s">
        <v>48</v>
      </c>
      <c r="D5" s="22" t="s">
        <v>1308</v>
      </c>
      <c r="E5" s="17" t="s">
        <v>56</v>
      </c>
      <c r="F5" s="33">
        <v>150.63489999999999</v>
      </c>
      <c r="G5" s="22" t="s">
        <v>1307</v>
      </c>
      <c r="H5" s="22" t="s">
        <v>1309</v>
      </c>
      <c r="I5" s="22" t="s">
        <v>1310</v>
      </c>
    </row>
    <row r="6" spans="1:9" ht="24" x14ac:dyDescent="0.3">
      <c r="A6" s="54" t="s">
        <v>1311</v>
      </c>
      <c r="B6" s="22" t="s">
        <v>47</v>
      </c>
      <c r="C6" s="22" t="s">
        <v>1359</v>
      </c>
      <c r="D6" s="22" t="s">
        <v>1360</v>
      </c>
      <c r="E6" s="17" t="s">
        <v>64</v>
      </c>
      <c r="F6" s="33">
        <v>260.26510000000002</v>
      </c>
      <c r="G6" s="22" t="s">
        <v>1358</v>
      </c>
      <c r="H6" s="22" t="s">
        <v>1361</v>
      </c>
      <c r="I6" s="22" t="s">
        <v>1362</v>
      </c>
    </row>
    <row r="7" spans="1:9" x14ac:dyDescent="0.3">
      <c r="A7" s="54" t="s">
        <v>1312</v>
      </c>
      <c r="B7" s="22" t="s">
        <v>47</v>
      </c>
      <c r="C7" s="22" t="s">
        <v>1359</v>
      </c>
      <c r="D7" s="22" t="s">
        <v>1360</v>
      </c>
      <c r="E7" s="17" t="s">
        <v>64</v>
      </c>
      <c r="F7" s="33">
        <v>376.47649999999999</v>
      </c>
      <c r="G7" s="22" t="s">
        <v>1363</v>
      </c>
      <c r="H7" s="22" t="s">
        <v>1364</v>
      </c>
      <c r="I7" s="22" t="s">
        <v>1365</v>
      </c>
    </row>
    <row r="8" spans="1:9" x14ac:dyDescent="0.3">
      <c r="A8" s="54" t="s">
        <v>1313</v>
      </c>
      <c r="B8" s="22" t="s">
        <v>47</v>
      </c>
      <c r="C8" s="22" t="s">
        <v>1359</v>
      </c>
      <c r="D8" s="22" t="s">
        <v>1360</v>
      </c>
      <c r="E8" s="17" t="s">
        <v>55</v>
      </c>
      <c r="F8" s="33">
        <v>36.743600000000001</v>
      </c>
      <c r="G8" s="22" t="s">
        <v>1366</v>
      </c>
      <c r="H8" s="22" t="s">
        <v>1367</v>
      </c>
      <c r="I8" s="22" t="s">
        <v>1368</v>
      </c>
    </row>
    <row r="9" spans="1:9" x14ac:dyDescent="0.3">
      <c r="A9" s="54" t="s">
        <v>1314</v>
      </c>
      <c r="B9" s="22" t="s">
        <v>47</v>
      </c>
      <c r="C9" s="22" t="s">
        <v>1359</v>
      </c>
      <c r="D9" s="22" t="s">
        <v>1360</v>
      </c>
      <c r="E9" s="17" t="s">
        <v>56</v>
      </c>
      <c r="F9" s="33">
        <v>64.967500000000001</v>
      </c>
      <c r="G9" s="22" t="s">
        <v>1369</v>
      </c>
      <c r="H9" s="22" t="s">
        <v>1370</v>
      </c>
      <c r="I9" s="22" t="s">
        <v>1370</v>
      </c>
    </row>
    <row r="10" spans="1:9" x14ac:dyDescent="0.3">
      <c r="A10" s="54" t="s">
        <v>1315</v>
      </c>
      <c r="B10" s="22" t="s">
        <v>47</v>
      </c>
      <c r="C10" s="22" t="s">
        <v>1359</v>
      </c>
      <c r="D10" s="22" t="s">
        <v>1360</v>
      </c>
      <c r="E10" s="17" t="s">
        <v>56</v>
      </c>
      <c r="F10" s="33">
        <v>55.245800000000003</v>
      </c>
      <c r="G10" s="22" t="s">
        <v>1371</v>
      </c>
      <c r="H10" s="22" t="s">
        <v>1372</v>
      </c>
      <c r="I10" s="22" t="s">
        <v>1373</v>
      </c>
    </row>
    <row r="11" spans="1:9" x14ac:dyDescent="0.3">
      <c r="A11" s="54" t="s">
        <v>1316</v>
      </c>
      <c r="B11" s="22" t="s">
        <v>47</v>
      </c>
      <c r="C11" s="22" t="s">
        <v>1359</v>
      </c>
      <c r="D11" s="22" t="s">
        <v>1360</v>
      </c>
      <c r="E11" s="17" t="s">
        <v>56</v>
      </c>
      <c r="F11" s="33">
        <v>21.809799999999999</v>
      </c>
      <c r="G11" s="22" t="s">
        <v>1374</v>
      </c>
      <c r="H11" s="22" t="s">
        <v>1375</v>
      </c>
      <c r="I11" s="22" t="s">
        <v>1375</v>
      </c>
    </row>
    <row r="12" spans="1:9" x14ac:dyDescent="0.3">
      <c r="A12" s="54" t="s">
        <v>1317</v>
      </c>
      <c r="B12" s="22" t="s">
        <v>47</v>
      </c>
      <c r="C12" s="22" t="s">
        <v>1359</v>
      </c>
      <c r="D12" s="22" t="s">
        <v>1360</v>
      </c>
      <c r="E12" s="17" t="s">
        <v>56</v>
      </c>
      <c r="F12" s="33">
        <v>69.450800000000001</v>
      </c>
      <c r="G12" s="22" t="s">
        <v>1376</v>
      </c>
      <c r="H12" s="22" t="s">
        <v>1377</v>
      </c>
      <c r="I12" s="22" t="s">
        <v>1377</v>
      </c>
    </row>
    <row r="13" spans="1:9" x14ac:dyDescent="0.3">
      <c r="A13" s="54" t="s">
        <v>1318</v>
      </c>
      <c r="B13" s="22" t="s">
        <v>47</v>
      </c>
      <c r="C13" s="22" t="s">
        <v>1359</v>
      </c>
      <c r="D13" s="22" t="s">
        <v>1360</v>
      </c>
      <c r="E13" s="17" t="s">
        <v>56</v>
      </c>
      <c r="F13" s="33">
        <v>14.4892</v>
      </c>
      <c r="G13" s="22" t="s">
        <v>1378</v>
      </c>
      <c r="H13" s="22" t="s">
        <v>1379</v>
      </c>
      <c r="I13" s="22" t="s">
        <v>1379</v>
      </c>
    </row>
    <row r="14" spans="1:9" x14ac:dyDescent="0.3">
      <c r="A14" s="54" t="s">
        <v>1319</v>
      </c>
      <c r="B14" s="22" t="s">
        <v>47</v>
      </c>
      <c r="C14" s="22" t="s">
        <v>1359</v>
      </c>
      <c r="D14" s="22" t="s">
        <v>1360</v>
      </c>
      <c r="E14" s="17" t="s">
        <v>64</v>
      </c>
      <c r="F14" s="33">
        <v>67.707499999999996</v>
      </c>
      <c r="G14" s="22" t="s">
        <v>1380</v>
      </c>
      <c r="H14" s="22" t="s">
        <v>1381</v>
      </c>
      <c r="I14" s="22" t="s">
        <v>1382</v>
      </c>
    </row>
    <row r="15" spans="1:9" x14ac:dyDescent="0.3">
      <c r="A15" s="54" t="s">
        <v>1320</v>
      </c>
      <c r="B15" s="22" t="s">
        <v>47</v>
      </c>
      <c r="C15" s="22" t="s">
        <v>1359</v>
      </c>
      <c r="D15" s="22" t="s">
        <v>1360</v>
      </c>
      <c r="E15" s="17" t="s">
        <v>64</v>
      </c>
      <c r="F15" s="33">
        <v>34.761699999999998</v>
      </c>
      <c r="G15" s="22" t="s">
        <v>1383</v>
      </c>
      <c r="H15" s="22" t="s">
        <v>1384</v>
      </c>
      <c r="I15" s="22" t="s">
        <v>1384</v>
      </c>
    </row>
    <row r="16" spans="1:9" x14ac:dyDescent="0.3">
      <c r="A16" s="54" t="s">
        <v>1321</v>
      </c>
      <c r="B16" s="22" t="s">
        <v>47</v>
      </c>
      <c r="C16" s="22" t="s">
        <v>1359</v>
      </c>
      <c r="D16" s="22" t="s">
        <v>1386</v>
      </c>
      <c r="E16" s="17" t="s">
        <v>64</v>
      </c>
      <c r="F16" s="33">
        <v>218.2758</v>
      </c>
      <c r="G16" s="22" t="s">
        <v>1385</v>
      </c>
      <c r="H16" s="22" t="s">
        <v>1387</v>
      </c>
      <c r="I16" s="22" t="s">
        <v>1388</v>
      </c>
    </row>
    <row r="17" spans="1:9" x14ac:dyDescent="0.3">
      <c r="A17" s="54" t="s">
        <v>1322</v>
      </c>
      <c r="B17" s="22" t="s">
        <v>47</v>
      </c>
      <c r="C17" s="22" t="s">
        <v>1359</v>
      </c>
      <c r="D17" s="22" t="s">
        <v>1386</v>
      </c>
      <c r="E17" s="17" t="s">
        <v>64</v>
      </c>
      <c r="F17" s="33">
        <v>63.32</v>
      </c>
      <c r="G17" s="22" t="s">
        <v>1389</v>
      </c>
      <c r="H17" s="22" t="s">
        <v>1390</v>
      </c>
      <c r="I17" s="22" t="s">
        <v>1391</v>
      </c>
    </row>
    <row r="18" spans="1:9" x14ac:dyDescent="0.3">
      <c r="A18" s="54" t="s">
        <v>1323</v>
      </c>
      <c r="B18" s="22" t="s">
        <v>47</v>
      </c>
      <c r="C18" s="22" t="s">
        <v>1359</v>
      </c>
      <c r="D18" s="22" t="s">
        <v>1386</v>
      </c>
      <c r="E18" s="17" t="s">
        <v>56</v>
      </c>
      <c r="F18" s="33">
        <v>79.282200000000003</v>
      </c>
      <c r="G18" s="22" t="s">
        <v>1392</v>
      </c>
      <c r="H18" s="22" t="s">
        <v>1393</v>
      </c>
      <c r="I18" s="22" t="s">
        <v>1393</v>
      </c>
    </row>
    <row r="19" spans="1:9" x14ac:dyDescent="0.3">
      <c r="A19" s="54" t="s">
        <v>1324</v>
      </c>
      <c r="B19" s="22" t="s">
        <v>47</v>
      </c>
      <c r="C19" s="22" t="s">
        <v>1359</v>
      </c>
      <c r="D19" s="22" t="s">
        <v>1386</v>
      </c>
      <c r="E19" s="17" t="s">
        <v>56</v>
      </c>
      <c r="F19" s="33">
        <v>12.9565</v>
      </c>
      <c r="G19" s="22" t="s">
        <v>1394</v>
      </c>
      <c r="H19" s="22" t="s">
        <v>1395</v>
      </c>
      <c r="I19" s="22" t="s">
        <v>1395</v>
      </c>
    </row>
    <row r="20" spans="1:9" x14ac:dyDescent="0.3">
      <c r="A20" s="54" t="s">
        <v>1325</v>
      </c>
      <c r="B20" s="22" t="s">
        <v>47</v>
      </c>
      <c r="C20" s="22" t="s">
        <v>1359</v>
      </c>
      <c r="D20" s="22" t="s">
        <v>1386</v>
      </c>
      <c r="E20" s="17" t="s">
        <v>64</v>
      </c>
      <c r="F20" s="33">
        <v>31.5137</v>
      </c>
      <c r="G20" s="22" t="s">
        <v>1396</v>
      </c>
      <c r="H20" s="22" t="s">
        <v>1397</v>
      </c>
      <c r="I20" s="22" t="s">
        <v>1397</v>
      </c>
    </row>
    <row r="21" spans="1:9" x14ac:dyDescent="0.3">
      <c r="A21" s="54" t="s">
        <v>1326</v>
      </c>
      <c r="B21" s="22" t="s">
        <v>47</v>
      </c>
      <c r="C21" s="22" t="s">
        <v>1399</v>
      </c>
      <c r="D21" s="22" t="s">
        <v>1400</v>
      </c>
      <c r="E21" s="17" t="s">
        <v>55</v>
      </c>
      <c r="F21" s="33">
        <v>65.066699999999997</v>
      </c>
      <c r="G21" s="22" t="s">
        <v>1398</v>
      </c>
      <c r="H21" s="22" t="s">
        <v>1401</v>
      </c>
      <c r="I21" s="22" t="s">
        <v>1402</v>
      </c>
    </row>
    <row r="22" spans="1:9" x14ac:dyDescent="0.3">
      <c r="A22" s="54" t="s">
        <v>1327</v>
      </c>
      <c r="B22" s="22" t="s">
        <v>47</v>
      </c>
      <c r="C22" s="22" t="s">
        <v>1399</v>
      </c>
      <c r="D22" s="22" t="s">
        <v>1400</v>
      </c>
      <c r="E22" s="17" t="s">
        <v>55</v>
      </c>
      <c r="F22" s="33">
        <v>77.483000000000004</v>
      </c>
      <c r="G22" s="22" t="s">
        <v>1403</v>
      </c>
      <c r="H22" s="22" t="s">
        <v>1404</v>
      </c>
      <c r="I22" s="22" t="s">
        <v>1405</v>
      </c>
    </row>
    <row r="23" spans="1:9" x14ac:dyDescent="0.3">
      <c r="A23" s="54" t="s">
        <v>1328</v>
      </c>
      <c r="B23" s="22" t="s">
        <v>47</v>
      </c>
      <c r="C23" s="22" t="s">
        <v>1399</v>
      </c>
      <c r="D23" s="22" t="s">
        <v>1400</v>
      </c>
      <c r="E23" s="17" t="s">
        <v>55</v>
      </c>
      <c r="F23" s="33">
        <v>40.396599999999999</v>
      </c>
      <c r="G23" s="22" t="s">
        <v>1406</v>
      </c>
      <c r="H23" s="22" t="s">
        <v>1407</v>
      </c>
      <c r="I23" s="22" t="s">
        <v>1408</v>
      </c>
    </row>
    <row r="24" spans="1:9" x14ac:dyDescent="0.3">
      <c r="A24" s="54" t="s">
        <v>1329</v>
      </c>
      <c r="B24" s="22" t="s">
        <v>47</v>
      </c>
      <c r="C24" s="22" t="s">
        <v>1399</v>
      </c>
      <c r="D24" s="22" t="s">
        <v>1400</v>
      </c>
      <c r="E24" s="17" t="s">
        <v>55</v>
      </c>
      <c r="F24" s="33">
        <v>48.241199999999999</v>
      </c>
      <c r="G24" s="22" t="s">
        <v>1409</v>
      </c>
      <c r="H24" s="22" t="s">
        <v>1410</v>
      </c>
      <c r="I24" s="22" t="s">
        <v>1411</v>
      </c>
    </row>
    <row r="25" spans="1:9" x14ac:dyDescent="0.3">
      <c r="A25" s="54" t="s">
        <v>1330</v>
      </c>
      <c r="B25" s="22" t="s">
        <v>47</v>
      </c>
      <c r="C25" s="22" t="s">
        <v>1399</v>
      </c>
      <c r="D25" s="22" t="s">
        <v>1400</v>
      </c>
      <c r="E25" s="17" t="s">
        <v>55</v>
      </c>
      <c r="F25" s="33">
        <v>20.0197</v>
      </c>
      <c r="G25" s="22" t="s">
        <v>1412</v>
      </c>
      <c r="H25" s="22" t="s">
        <v>1413</v>
      </c>
      <c r="I25" s="22" t="s">
        <v>1413</v>
      </c>
    </row>
    <row r="26" spans="1:9" x14ac:dyDescent="0.3">
      <c r="A26" s="54" t="s">
        <v>1331</v>
      </c>
      <c r="B26" s="22" t="s">
        <v>47</v>
      </c>
      <c r="C26" s="22" t="s">
        <v>1399</v>
      </c>
      <c r="D26" s="22" t="s">
        <v>1400</v>
      </c>
      <c r="E26" s="17" t="s">
        <v>56</v>
      </c>
      <c r="F26" s="33">
        <v>15.4954</v>
      </c>
      <c r="G26" s="22" t="s">
        <v>1414</v>
      </c>
      <c r="H26" s="22" t="s">
        <v>1415</v>
      </c>
      <c r="I26" s="22" t="s">
        <v>1415</v>
      </c>
    </row>
    <row r="27" spans="1:9" x14ac:dyDescent="0.3">
      <c r="A27" s="54" t="s">
        <v>1332</v>
      </c>
      <c r="B27" s="22" t="s">
        <v>47</v>
      </c>
      <c r="C27" s="22" t="s">
        <v>1399</v>
      </c>
      <c r="D27" s="22" t="s">
        <v>1400</v>
      </c>
      <c r="E27" s="17" t="s">
        <v>56</v>
      </c>
      <c r="F27" s="33">
        <v>24.278500000000001</v>
      </c>
      <c r="G27" s="22" t="s">
        <v>1416</v>
      </c>
      <c r="H27" s="22" t="s">
        <v>1417</v>
      </c>
      <c r="I27" s="22" t="s">
        <v>1417</v>
      </c>
    </row>
    <row r="28" spans="1:9" x14ac:dyDescent="0.3">
      <c r="A28" s="54" t="s">
        <v>1333</v>
      </c>
      <c r="B28" s="22" t="s">
        <v>47</v>
      </c>
      <c r="C28" s="22" t="s">
        <v>1399</v>
      </c>
      <c r="D28" s="22" t="s">
        <v>1400</v>
      </c>
      <c r="E28" s="17" t="s">
        <v>56</v>
      </c>
      <c r="F28" s="33">
        <v>24.208300000000001</v>
      </c>
      <c r="G28" s="22" t="s">
        <v>1418</v>
      </c>
      <c r="H28" s="22" t="s">
        <v>1419</v>
      </c>
      <c r="I28" s="22" t="s">
        <v>1419</v>
      </c>
    </row>
    <row r="29" spans="1:9" x14ac:dyDescent="0.3">
      <c r="A29" s="54" t="s">
        <v>1334</v>
      </c>
      <c r="B29" s="22" t="s">
        <v>47</v>
      </c>
      <c r="C29" s="22" t="s">
        <v>1399</v>
      </c>
      <c r="D29" s="22" t="s">
        <v>1400</v>
      </c>
      <c r="E29" s="17" t="s">
        <v>56</v>
      </c>
      <c r="F29" s="33">
        <v>21.997</v>
      </c>
      <c r="G29" s="22" t="s">
        <v>1420</v>
      </c>
      <c r="H29" s="22" t="s">
        <v>1421</v>
      </c>
      <c r="I29" s="22" t="s">
        <v>1421</v>
      </c>
    </row>
    <row r="30" spans="1:9" x14ac:dyDescent="0.3">
      <c r="A30" s="54" t="s">
        <v>1335</v>
      </c>
      <c r="B30" s="22" t="s">
        <v>47</v>
      </c>
      <c r="C30" s="22" t="s">
        <v>1399</v>
      </c>
      <c r="D30" s="22" t="s">
        <v>1400</v>
      </c>
      <c r="E30" s="17" t="s">
        <v>56</v>
      </c>
      <c r="F30" s="33">
        <v>13.9276</v>
      </c>
      <c r="G30" s="22" t="s">
        <v>1422</v>
      </c>
      <c r="H30" s="22" t="s">
        <v>1423</v>
      </c>
      <c r="I30" s="22" t="s">
        <v>1423</v>
      </c>
    </row>
    <row r="31" spans="1:9" x14ac:dyDescent="0.3">
      <c r="A31" s="54" t="s">
        <v>1336</v>
      </c>
      <c r="B31" s="22" t="s">
        <v>47</v>
      </c>
      <c r="C31" s="22" t="s">
        <v>1399</v>
      </c>
      <c r="D31" s="22" t="s">
        <v>1400</v>
      </c>
      <c r="E31" s="17" t="s">
        <v>56</v>
      </c>
      <c r="F31" s="33">
        <v>18.674199999999999</v>
      </c>
      <c r="G31" s="22" t="s">
        <v>1424</v>
      </c>
      <c r="H31" s="22" t="s">
        <v>1425</v>
      </c>
      <c r="I31" s="22" t="s">
        <v>1425</v>
      </c>
    </row>
    <row r="32" spans="1:9" x14ac:dyDescent="0.3">
      <c r="A32" s="54" t="s">
        <v>1337</v>
      </c>
      <c r="B32" s="22" t="s">
        <v>47</v>
      </c>
      <c r="C32" s="22" t="s">
        <v>1399</v>
      </c>
      <c r="D32" s="22" t="s">
        <v>1400</v>
      </c>
      <c r="E32" s="17" t="s">
        <v>56</v>
      </c>
      <c r="F32" s="33">
        <v>12.547000000000001</v>
      </c>
      <c r="G32" s="22" t="s">
        <v>1426</v>
      </c>
      <c r="H32" s="22" t="s">
        <v>1427</v>
      </c>
      <c r="I32" s="22" t="s">
        <v>1427</v>
      </c>
    </row>
    <row r="33" spans="1:9" ht="24" x14ac:dyDescent="0.3">
      <c r="A33" s="54" t="s">
        <v>1338</v>
      </c>
      <c r="B33" s="22" t="s">
        <v>47</v>
      </c>
      <c r="C33" s="22" t="s">
        <v>1399</v>
      </c>
      <c r="D33" s="22" t="s">
        <v>1429</v>
      </c>
      <c r="E33" s="17" t="s">
        <v>55</v>
      </c>
      <c r="F33" s="33">
        <v>129.0984</v>
      </c>
      <c r="G33" s="22" t="s">
        <v>1428</v>
      </c>
      <c r="H33" s="22" t="s">
        <v>1430</v>
      </c>
      <c r="I33" s="22" t="s">
        <v>1431</v>
      </c>
    </row>
    <row r="34" spans="1:9" x14ac:dyDescent="0.3">
      <c r="A34" s="54" t="s">
        <v>1339</v>
      </c>
      <c r="B34" s="22" t="s">
        <v>47</v>
      </c>
      <c r="C34" s="22" t="s">
        <v>1399</v>
      </c>
      <c r="D34" s="22" t="s">
        <v>1429</v>
      </c>
      <c r="E34" s="17" t="s">
        <v>55</v>
      </c>
      <c r="F34" s="33">
        <v>137.4358</v>
      </c>
      <c r="G34" s="22" t="s">
        <v>1432</v>
      </c>
      <c r="H34" s="22" t="s">
        <v>1433</v>
      </c>
      <c r="I34" s="22" t="s">
        <v>1434</v>
      </c>
    </row>
    <row r="35" spans="1:9" x14ac:dyDescent="0.3">
      <c r="A35" s="54" t="s">
        <v>1340</v>
      </c>
      <c r="B35" s="22" t="s">
        <v>47</v>
      </c>
      <c r="C35" s="22" t="s">
        <v>1399</v>
      </c>
      <c r="D35" s="22" t="s">
        <v>1429</v>
      </c>
      <c r="E35" s="17" t="s">
        <v>55</v>
      </c>
      <c r="F35" s="33">
        <v>26.205400000000001</v>
      </c>
      <c r="G35" s="22" t="s">
        <v>1435</v>
      </c>
      <c r="H35" s="22" t="s">
        <v>1436</v>
      </c>
      <c r="I35" s="22" t="s">
        <v>1436</v>
      </c>
    </row>
    <row r="36" spans="1:9" x14ac:dyDescent="0.3">
      <c r="A36" s="54" t="s">
        <v>1341</v>
      </c>
      <c r="B36" s="22" t="s">
        <v>47</v>
      </c>
      <c r="C36" s="22" t="s">
        <v>1399</v>
      </c>
      <c r="D36" s="22" t="s">
        <v>1429</v>
      </c>
      <c r="E36" s="17" t="s">
        <v>56</v>
      </c>
      <c r="F36" s="33">
        <v>39.715400000000002</v>
      </c>
      <c r="G36" s="22" t="s">
        <v>1437</v>
      </c>
      <c r="H36" s="22" t="s">
        <v>1438</v>
      </c>
      <c r="I36" s="22" t="s">
        <v>1439</v>
      </c>
    </row>
    <row r="37" spans="1:9" x14ac:dyDescent="0.3">
      <c r="A37" s="54" t="s">
        <v>1342</v>
      </c>
      <c r="B37" s="22" t="s">
        <v>47</v>
      </c>
      <c r="C37" s="22" t="s">
        <v>1399</v>
      </c>
      <c r="D37" s="22" t="s">
        <v>1429</v>
      </c>
      <c r="E37" s="17" t="s">
        <v>56</v>
      </c>
      <c r="F37" s="33">
        <v>84.660799999999995</v>
      </c>
      <c r="G37" s="22" t="s">
        <v>1440</v>
      </c>
      <c r="H37" s="22" t="s">
        <v>1441</v>
      </c>
      <c r="I37" s="22" t="s">
        <v>1442</v>
      </c>
    </row>
    <row r="38" spans="1:9" x14ac:dyDescent="0.3">
      <c r="A38" s="54" t="s">
        <v>1343</v>
      </c>
      <c r="B38" s="22" t="s">
        <v>47</v>
      </c>
      <c r="C38" s="22" t="s">
        <v>1399</v>
      </c>
      <c r="D38" s="22" t="s">
        <v>1429</v>
      </c>
      <c r="E38" s="17" t="s">
        <v>56</v>
      </c>
      <c r="F38" s="33">
        <v>87.726200000000006</v>
      </c>
      <c r="G38" s="22" t="s">
        <v>1443</v>
      </c>
      <c r="H38" s="22" t="s">
        <v>1444</v>
      </c>
      <c r="I38" s="22" t="s">
        <v>1445</v>
      </c>
    </row>
    <row r="39" spans="1:9" x14ac:dyDescent="0.3">
      <c r="A39" s="54" t="s">
        <v>1344</v>
      </c>
      <c r="B39" s="22" t="s">
        <v>47</v>
      </c>
      <c r="C39" s="22" t="s">
        <v>1399</v>
      </c>
      <c r="D39" s="22" t="s">
        <v>1429</v>
      </c>
      <c r="E39" s="17" t="s">
        <v>56</v>
      </c>
      <c r="F39" s="33">
        <v>72.297300000000007</v>
      </c>
      <c r="G39" s="22" t="s">
        <v>1446</v>
      </c>
      <c r="H39" s="22" t="s">
        <v>1447</v>
      </c>
      <c r="I39" s="22" t="s">
        <v>1448</v>
      </c>
    </row>
    <row r="40" spans="1:9" x14ac:dyDescent="0.3">
      <c r="A40" s="54" t="s">
        <v>1345</v>
      </c>
      <c r="B40" s="22" t="s">
        <v>47</v>
      </c>
      <c r="C40" s="22" t="s">
        <v>1399</v>
      </c>
      <c r="D40" s="22" t="s">
        <v>1429</v>
      </c>
      <c r="E40" s="17" t="s">
        <v>56</v>
      </c>
      <c r="F40" s="33">
        <v>43.994100000000003</v>
      </c>
      <c r="G40" s="22" t="s">
        <v>1449</v>
      </c>
      <c r="H40" s="22" t="s">
        <v>1450</v>
      </c>
      <c r="I40" s="22" t="s">
        <v>1450</v>
      </c>
    </row>
    <row r="41" spans="1:9" x14ac:dyDescent="0.3">
      <c r="A41" s="54" t="s">
        <v>1346</v>
      </c>
      <c r="B41" s="22" t="s">
        <v>47</v>
      </c>
      <c r="C41" s="22" t="s">
        <v>1399</v>
      </c>
      <c r="D41" s="22" t="s">
        <v>1429</v>
      </c>
      <c r="E41" s="17" t="s">
        <v>56</v>
      </c>
      <c r="F41" s="33">
        <v>62.325499999999998</v>
      </c>
      <c r="G41" s="22" t="s">
        <v>1451</v>
      </c>
      <c r="H41" s="22" t="s">
        <v>1452</v>
      </c>
      <c r="I41" s="22" t="s">
        <v>1452</v>
      </c>
    </row>
    <row r="42" spans="1:9" x14ac:dyDescent="0.3">
      <c r="A42" s="54" t="s">
        <v>1347</v>
      </c>
      <c r="B42" s="22" t="s">
        <v>47</v>
      </c>
      <c r="C42" s="22" t="s">
        <v>1399</v>
      </c>
      <c r="D42" s="22" t="s">
        <v>1429</v>
      </c>
      <c r="E42" s="17" t="s">
        <v>56</v>
      </c>
      <c r="F42" s="33">
        <v>27.667899999999999</v>
      </c>
      <c r="G42" s="22" t="s">
        <v>1453</v>
      </c>
      <c r="H42" s="22" t="s">
        <v>1454</v>
      </c>
      <c r="I42" s="22" t="s">
        <v>1454</v>
      </c>
    </row>
    <row r="43" spans="1:9" x14ac:dyDescent="0.3">
      <c r="A43" s="54" t="s">
        <v>1348</v>
      </c>
      <c r="B43" s="22" t="s">
        <v>47</v>
      </c>
      <c r="C43" s="22" t="s">
        <v>1399</v>
      </c>
      <c r="D43" s="22" t="s">
        <v>1456</v>
      </c>
      <c r="E43" s="17" t="s">
        <v>64</v>
      </c>
      <c r="F43" s="33">
        <v>19.7698</v>
      </c>
      <c r="G43" s="22" t="s">
        <v>1455</v>
      </c>
      <c r="H43" s="22" t="s">
        <v>1457</v>
      </c>
      <c r="I43" s="22" t="s">
        <v>1458</v>
      </c>
    </row>
    <row r="44" spans="1:9" x14ac:dyDescent="0.3">
      <c r="A44" s="54" t="s">
        <v>1349</v>
      </c>
      <c r="B44" s="22" t="s">
        <v>47</v>
      </c>
      <c r="C44" s="22" t="s">
        <v>1399</v>
      </c>
      <c r="D44" s="22" t="s">
        <v>1456</v>
      </c>
      <c r="E44" s="17" t="s">
        <v>64</v>
      </c>
      <c r="F44" s="33">
        <v>40.437800000000003</v>
      </c>
      <c r="G44" s="22" t="s">
        <v>1459</v>
      </c>
      <c r="H44" s="22" t="s">
        <v>1460</v>
      </c>
      <c r="I44" s="22" t="s">
        <v>1461</v>
      </c>
    </row>
    <row r="45" spans="1:9" x14ac:dyDescent="0.3">
      <c r="A45" s="54" t="s">
        <v>1350</v>
      </c>
      <c r="B45" s="22" t="s">
        <v>47</v>
      </c>
      <c r="C45" s="22" t="s">
        <v>1399</v>
      </c>
      <c r="D45" s="22" t="s">
        <v>1456</v>
      </c>
      <c r="E45" s="17" t="s">
        <v>64</v>
      </c>
      <c r="F45" s="33">
        <v>55.671599999999998</v>
      </c>
      <c r="G45" s="22" t="s">
        <v>1462</v>
      </c>
      <c r="H45" s="22" t="s">
        <v>1463</v>
      </c>
      <c r="I45" s="22" t="s">
        <v>1464</v>
      </c>
    </row>
    <row r="46" spans="1:9" x14ac:dyDescent="0.3">
      <c r="A46" s="54" t="s">
        <v>1351</v>
      </c>
      <c r="B46" s="22" t="s">
        <v>47</v>
      </c>
      <c r="C46" s="22" t="s">
        <v>1399</v>
      </c>
      <c r="D46" s="22" t="s">
        <v>1456</v>
      </c>
      <c r="E46" s="17" t="s">
        <v>64</v>
      </c>
      <c r="F46" s="33">
        <v>111.3433</v>
      </c>
      <c r="G46" s="22" t="s">
        <v>1465</v>
      </c>
      <c r="H46" s="22" t="s">
        <v>1466</v>
      </c>
      <c r="I46" s="22" t="s">
        <v>1467</v>
      </c>
    </row>
    <row r="47" spans="1:9" x14ac:dyDescent="0.3">
      <c r="A47" s="54" t="s">
        <v>1352</v>
      </c>
      <c r="B47" s="22" t="s">
        <v>47</v>
      </c>
      <c r="C47" s="22" t="s">
        <v>1399</v>
      </c>
      <c r="D47" s="22" t="s">
        <v>1456</v>
      </c>
      <c r="E47" s="17" t="s">
        <v>56</v>
      </c>
      <c r="F47" s="33">
        <v>22.268799999999999</v>
      </c>
      <c r="G47" s="22" t="s">
        <v>1468</v>
      </c>
      <c r="H47" s="22" t="s">
        <v>1469</v>
      </c>
      <c r="I47" s="22" t="s">
        <v>1469</v>
      </c>
    </row>
    <row r="48" spans="1:9" x14ac:dyDescent="0.3">
      <c r="A48" s="54" t="s">
        <v>1353</v>
      </c>
      <c r="B48" s="22" t="s">
        <v>47</v>
      </c>
      <c r="C48" s="22" t="s">
        <v>1399</v>
      </c>
      <c r="D48" s="22" t="s">
        <v>1456</v>
      </c>
      <c r="E48" s="17" t="s">
        <v>55</v>
      </c>
      <c r="F48" s="33">
        <v>9.2787000000000006</v>
      </c>
      <c r="G48" s="22" t="s">
        <v>1470</v>
      </c>
      <c r="H48" s="22" t="s">
        <v>1471</v>
      </c>
      <c r="I48" s="22" t="s">
        <v>1472</v>
      </c>
    </row>
    <row r="49" spans="1:9" x14ac:dyDescent="0.3">
      <c r="A49" s="54" t="s">
        <v>1354</v>
      </c>
      <c r="B49" s="22" t="s">
        <v>47</v>
      </c>
      <c r="C49" s="22" t="s">
        <v>1399</v>
      </c>
      <c r="D49" s="22" t="s">
        <v>1456</v>
      </c>
      <c r="E49" s="17" t="s">
        <v>64</v>
      </c>
      <c r="F49" s="33">
        <v>30.928699999999999</v>
      </c>
      <c r="G49" s="22" t="s">
        <v>1473</v>
      </c>
      <c r="H49" s="22" t="s">
        <v>1474</v>
      </c>
      <c r="I49" s="22" t="s">
        <v>1474</v>
      </c>
    </row>
    <row r="50" spans="1:9" x14ac:dyDescent="0.3">
      <c r="A50" s="54" t="s">
        <v>1355</v>
      </c>
      <c r="B50" s="22" t="s">
        <v>47</v>
      </c>
      <c r="C50" s="22" t="s">
        <v>1399</v>
      </c>
      <c r="D50" s="22" t="s">
        <v>1456</v>
      </c>
      <c r="E50" s="17" t="s">
        <v>64</v>
      </c>
      <c r="F50" s="33">
        <v>54.165999999999997</v>
      </c>
      <c r="G50" s="22" t="s">
        <v>1475</v>
      </c>
      <c r="H50" s="22" t="s">
        <v>1476</v>
      </c>
      <c r="I50" s="22" t="s">
        <v>1477</v>
      </c>
    </row>
    <row r="51" spans="1:9" x14ac:dyDescent="0.3">
      <c r="A51" s="54" t="s">
        <v>1356</v>
      </c>
      <c r="B51" s="22" t="s">
        <v>47</v>
      </c>
      <c r="C51" s="22" t="s">
        <v>1399</v>
      </c>
      <c r="D51" s="22" t="s">
        <v>1456</v>
      </c>
      <c r="E51" s="17" t="s">
        <v>64</v>
      </c>
      <c r="F51" s="33">
        <v>98.971699999999998</v>
      </c>
      <c r="G51" s="22" t="s">
        <v>1478</v>
      </c>
      <c r="H51" s="22" t="s">
        <v>1479</v>
      </c>
      <c r="I51" s="22" t="s">
        <v>1480</v>
      </c>
    </row>
    <row r="52" spans="1:9" x14ac:dyDescent="0.3">
      <c r="A52" s="54" t="s">
        <v>1357</v>
      </c>
      <c r="B52" s="22" t="s">
        <v>47</v>
      </c>
      <c r="C52" s="22" t="s">
        <v>1399</v>
      </c>
      <c r="D52" s="22" t="s">
        <v>1456</v>
      </c>
      <c r="E52" s="17" t="s">
        <v>55</v>
      </c>
      <c r="F52" s="33">
        <v>6.1858000000000004</v>
      </c>
      <c r="G52" s="22" t="s">
        <v>1481</v>
      </c>
      <c r="H52" s="22" t="s">
        <v>1482</v>
      </c>
      <c r="I52" s="22" t="s">
        <v>1483</v>
      </c>
    </row>
    <row r="53" spans="1:9" x14ac:dyDescent="0.3">
      <c r="A53" s="54" t="s">
        <v>1484</v>
      </c>
      <c r="B53" s="22" t="s">
        <v>47</v>
      </c>
      <c r="C53" s="22" t="s">
        <v>1577</v>
      </c>
      <c r="D53" s="22" t="s">
        <v>1578</v>
      </c>
      <c r="E53" s="17" t="s">
        <v>64</v>
      </c>
      <c r="F53" s="33">
        <v>257.5849</v>
      </c>
      <c r="G53" s="22" t="s">
        <v>1576</v>
      </c>
      <c r="H53" s="22" t="s">
        <v>1579</v>
      </c>
      <c r="I53" s="22" t="s">
        <v>1580</v>
      </c>
    </row>
    <row r="54" spans="1:9" x14ac:dyDescent="0.3">
      <c r="A54" s="54" t="s">
        <v>1485</v>
      </c>
      <c r="B54" s="22" t="s">
        <v>47</v>
      </c>
      <c r="C54" s="22" t="s">
        <v>1577</v>
      </c>
      <c r="D54" s="22" t="s">
        <v>1578</v>
      </c>
      <c r="E54" s="17" t="s">
        <v>64</v>
      </c>
      <c r="F54" s="33">
        <v>365.90170000000001</v>
      </c>
      <c r="G54" s="22" t="s">
        <v>1581</v>
      </c>
      <c r="H54" s="22" t="s">
        <v>1582</v>
      </c>
      <c r="I54" s="22" t="s">
        <v>1583</v>
      </c>
    </row>
    <row r="55" spans="1:9" x14ac:dyDescent="0.3">
      <c r="A55" s="54" t="s">
        <v>1486</v>
      </c>
      <c r="B55" s="22" t="s">
        <v>47</v>
      </c>
      <c r="C55" s="22" t="s">
        <v>1577</v>
      </c>
      <c r="D55" s="22" t="s">
        <v>1585</v>
      </c>
      <c r="E55" s="17" t="s">
        <v>56</v>
      </c>
      <c r="F55" s="33">
        <v>29.293500000000002</v>
      </c>
      <c r="G55" s="22" t="s">
        <v>1584</v>
      </c>
      <c r="H55" s="22" t="s">
        <v>1586</v>
      </c>
      <c r="I55" s="22" t="s">
        <v>1586</v>
      </c>
    </row>
    <row r="56" spans="1:9" x14ac:dyDescent="0.3">
      <c r="A56" s="54" t="s">
        <v>1487</v>
      </c>
      <c r="B56" s="22" t="s">
        <v>47</v>
      </c>
      <c r="C56" s="22" t="s">
        <v>1577</v>
      </c>
      <c r="D56" s="22" t="s">
        <v>1585</v>
      </c>
      <c r="E56" s="17" t="s">
        <v>56</v>
      </c>
      <c r="F56" s="33">
        <v>30.4284</v>
      </c>
      <c r="G56" s="22" t="s">
        <v>1587</v>
      </c>
      <c r="H56" s="22" t="s">
        <v>1588</v>
      </c>
      <c r="I56" s="22" t="s">
        <v>1588</v>
      </c>
    </row>
    <row r="57" spans="1:9" x14ac:dyDescent="0.3">
      <c r="A57" s="54" t="s">
        <v>1488</v>
      </c>
      <c r="B57" s="22" t="s">
        <v>47</v>
      </c>
      <c r="C57" s="22" t="s">
        <v>1577</v>
      </c>
      <c r="D57" s="22" t="s">
        <v>1585</v>
      </c>
      <c r="E57" s="17" t="s">
        <v>64</v>
      </c>
      <c r="F57" s="33">
        <v>43.936599999999999</v>
      </c>
      <c r="G57" s="22" t="s">
        <v>1589</v>
      </c>
      <c r="H57" s="22" t="s">
        <v>1590</v>
      </c>
      <c r="I57" s="22" t="s">
        <v>1590</v>
      </c>
    </row>
    <row r="58" spans="1:9" x14ac:dyDescent="0.3">
      <c r="A58" s="54" t="s">
        <v>1489</v>
      </c>
      <c r="B58" s="22" t="s">
        <v>47</v>
      </c>
      <c r="C58" s="22" t="s">
        <v>1577</v>
      </c>
      <c r="D58" s="22" t="s">
        <v>1585</v>
      </c>
      <c r="E58" s="17" t="s">
        <v>56</v>
      </c>
      <c r="F58" s="33">
        <v>30.3613</v>
      </c>
      <c r="G58" s="22" t="s">
        <v>1591</v>
      </c>
      <c r="H58" s="22" t="s">
        <v>1592</v>
      </c>
      <c r="I58" s="22" t="s">
        <v>1593</v>
      </c>
    </row>
    <row r="59" spans="1:9" x14ac:dyDescent="0.3">
      <c r="A59" s="54" t="s">
        <v>1490</v>
      </c>
      <c r="B59" s="22" t="s">
        <v>47</v>
      </c>
      <c r="C59" s="22" t="s">
        <v>1577</v>
      </c>
      <c r="D59" s="22" t="s">
        <v>1585</v>
      </c>
      <c r="E59" s="17" t="s">
        <v>56</v>
      </c>
      <c r="F59" s="33">
        <v>28.012899999999998</v>
      </c>
      <c r="G59" s="22" t="s">
        <v>1594</v>
      </c>
      <c r="H59" s="22" t="s">
        <v>1595</v>
      </c>
      <c r="I59" s="22" t="s">
        <v>1595</v>
      </c>
    </row>
    <row r="60" spans="1:9" x14ac:dyDescent="0.3">
      <c r="A60" s="54" t="s">
        <v>1491</v>
      </c>
      <c r="B60" s="22" t="s">
        <v>47</v>
      </c>
      <c r="C60" s="22" t="s">
        <v>1577</v>
      </c>
      <c r="D60" s="22" t="s">
        <v>1585</v>
      </c>
      <c r="E60" s="17" t="s">
        <v>56</v>
      </c>
      <c r="F60" s="33">
        <v>19.8565</v>
      </c>
      <c r="G60" s="22" t="s">
        <v>1596</v>
      </c>
      <c r="H60" s="22" t="s">
        <v>1597</v>
      </c>
      <c r="I60" s="22" t="s">
        <v>1598</v>
      </c>
    </row>
    <row r="61" spans="1:9" x14ac:dyDescent="0.3">
      <c r="A61" s="54" t="s">
        <v>1492</v>
      </c>
      <c r="B61" s="22" t="s">
        <v>47</v>
      </c>
      <c r="C61" s="22" t="s">
        <v>1577</v>
      </c>
      <c r="D61" s="22" t="s">
        <v>1585</v>
      </c>
      <c r="E61" s="17" t="s">
        <v>64</v>
      </c>
      <c r="F61" s="33">
        <v>61.790599999999998</v>
      </c>
      <c r="G61" s="22" t="s">
        <v>1599</v>
      </c>
      <c r="H61" s="22" t="s">
        <v>1600</v>
      </c>
      <c r="I61" s="22" t="s">
        <v>1600</v>
      </c>
    </row>
    <row r="62" spans="1:9" x14ac:dyDescent="0.3">
      <c r="A62" s="54" t="s">
        <v>1493</v>
      </c>
      <c r="B62" s="22" t="s">
        <v>47</v>
      </c>
      <c r="C62" s="22" t="s">
        <v>1577</v>
      </c>
      <c r="D62" s="22" t="s">
        <v>1585</v>
      </c>
      <c r="E62" s="17" t="s">
        <v>64</v>
      </c>
      <c r="F62" s="33">
        <v>20.090499999999999</v>
      </c>
      <c r="G62" s="22" t="s">
        <v>1601</v>
      </c>
      <c r="H62" s="22" t="s">
        <v>1602</v>
      </c>
      <c r="I62" s="22" t="s">
        <v>1602</v>
      </c>
    </row>
    <row r="63" spans="1:9" x14ac:dyDescent="0.3">
      <c r="A63" s="54" t="s">
        <v>1494</v>
      </c>
      <c r="B63" s="22" t="s">
        <v>47</v>
      </c>
      <c r="C63" s="22" t="s">
        <v>1577</v>
      </c>
      <c r="D63" s="22" t="s">
        <v>1585</v>
      </c>
      <c r="E63" s="17" t="s">
        <v>64</v>
      </c>
      <c r="F63" s="33">
        <v>43.853200000000001</v>
      </c>
      <c r="G63" s="22" t="s">
        <v>1603</v>
      </c>
      <c r="H63" s="22" t="s">
        <v>1604</v>
      </c>
      <c r="I63" s="22" t="s">
        <v>1604</v>
      </c>
    </row>
    <row r="64" spans="1:9" x14ac:dyDescent="0.3">
      <c r="A64" s="54" t="s">
        <v>1495</v>
      </c>
      <c r="B64" s="22" t="s">
        <v>47</v>
      </c>
      <c r="C64" s="22" t="s">
        <v>1577</v>
      </c>
      <c r="D64" s="22" t="s">
        <v>1585</v>
      </c>
      <c r="E64" s="17" t="s">
        <v>64</v>
      </c>
      <c r="F64" s="33">
        <v>59.6599</v>
      </c>
      <c r="G64" s="22" t="s">
        <v>1605</v>
      </c>
      <c r="H64" s="22" t="s">
        <v>1606</v>
      </c>
      <c r="I64" s="22" t="s">
        <v>1606</v>
      </c>
    </row>
    <row r="65" spans="1:9" x14ac:dyDescent="0.3">
      <c r="A65" s="54" t="s">
        <v>1496</v>
      </c>
      <c r="B65" s="22" t="s">
        <v>47</v>
      </c>
      <c r="C65" s="22" t="s">
        <v>1577</v>
      </c>
      <c r="D65" s="22" t="s">
        <v>1585</v>
      </c>
      <c r="E65" s="17" t="s">
        <v>64</v>
      </c>
      <c r="F65" s="33">
        <v>14.006500000000001</v>
      </c>
      <c r="G65" s="22" t="s">
        <v>1607</v>
      </c>
      <c r="H65" s="22" t="s">
        <v>1608</v>
      </c>
      <c r="I65" s="22" t="s">
        <v>1608</v>
      </c>
    </row>
    <row r="66" spans="1:9" x14ac:dyDescent="0.3">
      <c r="A66" s="54" t="s">
        <v>1497</v>
      </c>
      <c r="B66" s="22" t="s">
        <v>47</v>
      </c>
      <c r="C66" s="22" t="s">
        <v>1577</v>
      </c>
      <c r="D66" s="22" t="s">
        <v>1585</v>
      </c>
      <c r="E66" s="17" t="s">
        <v>64</v>
      </c>
      <c r="F66" s="33">
        <v>34.439599999999999</v>
      </c>
      <c r="G66" s="22" t="s">
        <v>1609</v>
      </c>
      <c r="H66" s="22" t="s">
        <v>1610</v>
      </c>
      <c r="I66" s="22" t="s">
        <v>1611</v>
      </c>
    </row>
    <row r="67" spans="1:9" x14ac:dyDescent="0.3">
      <c r="A67" s="54" t="s">
        <v>1498</v>
      </c>
      <c r="B67" s="22" t="s">
        <v>47</v>
      </c>
      <c r="C67" s="22" t="s">
        <v>1577</v>
      </c>
      <c r="D67" s="22" t="s">
        <v>1585</v>
      </c>
      <c r="E67" s="17" t="s">
        <v>64</v>
      </c>
      <c r="F67" s="33">
        <v>51.404600000000002</v>
      </c>
      <c r="G67" s="22" t="s">
        <v>1612</v>
      </c>
      <c r="H67" s="22" t="s">
        <v>1613</v>
      </c>
      <c r="I67" s="22" t="s">
        <v>1614</v>
      </c>
    </row>
    <row r="68" spans="1:9" x14ac:dyDescent="0.3">
      <c r="A68" s="54" t="s">
        <v>1499</v>
      </c>
      <c r="B68" s="22" t="s">
        <v>47</v>
      </c>
      <c r="C68" s="22" t="s">
        <v>1577</v>
      </c>
      <c r="D68" s="22" t="s">
        <v>1616</v>
      </c>
      <c r="E68" s="17" t="s">
        <v>56</v>
      </c>
      <c r="F68" s="33">
        <v>27.0486</v>
      </c>
      <c r="G68" s="22" t="s">
        <v>1615</v>
      </c>
      <c r="H68" s="22" t="s">
        <v>1617</v>
      </c>
      <c r="I68" s="22" t="s">
        <v>1617</v>
      </c>
    </row>
    <row r="69" spans="1:9" x14ac:dyDescent="0.3">
      <c r="A69" s="54" t="s">
        <v>1500</v>
      </c>
      <c r="B69" s="22" t="s">
        <v>47</v>
      </c>
      <c r="C69" s="22" t="s">
        <v>1577</v>
      </c>
      <c r="D69" s="22" t="s">
        <v>1616</v>
      </c>
      <c r="E69" s="17" t="s">
        <v>56</v>
      </c>
      <c r="F69" s="33">
        <v>33.869700000000002</v>
      </c>
      <c r="G69" s="22" t="s">
        <v>1618</v>
      </c>
      <c r="H69" s="22" t="s">
        <v>1619</v>
      </c>
      <c r="I69" s="22" t="s">
        <v>1619</v>
      </c>
    </row>
    <row r="70" spans="1:9" x14ac:dyDescent="0.3">
      <c r="A70" s="54" t="s">
        <v>1501</v>
      </c>
      <c r="B70" s="22" t="s">
        <v>47</v>
      </c>
      <c r="C70" s="22" t="s">
        <v>1577</v>
      </c>
      <c r="D70" s="22" t="s">
        <v>1616</v>
      </c>
      <c r="E70" s="17" t="s">
        <v>56</v>
      </c>
      <c r="F70" s="33">
        <v>11.9673</v>
      </c>
      <c r="G70" s="22" t="s">
        <v>1620</v>
      </c>
      <c r="H70" s="22" t="s">
        <v>1621</v>
      </c>
      <c r="I70" s="22" t="s">
        <v>1621</v>
      </c>
    </row>
    <row r="71" spans="1:9" ht="24" x14ac:dyDescent="0.3">
      <c r="A71" s="54" t="s">
        <v>1502</v>
      </c>
      <c r="B71" s="22" t="s">
        <v>47</v>
      </c>
      <c r="C71" s="22" t="s">
        <v>1623</v>
      </c>
      <c r="D71" s="22" t="s">
        <v>1624</v>
      </c>
      <c r="E71" s="17" t="s">
        <v>56</v>
      </c>
      <c r="F71" s="33">
        <v>411.15910000000002</v>
      </c>
      <c r="G71" s="22" t="s">
        <v>1622</v>
      </c>
      <c r="H71" s="22" t="s">
        <v>1625</v>
      </c>
      <c r="I71" s="22" t="s">
        <v>1626</v>
      </c>
    </row>
    <row r="72" spans="1:9" ht="24" x14ac:dyDescent="0.3">
      <c r="A72" s="54" t="s">
        <v>1503</v>
      </c>
      <c r="B72" s="22" t="s">
        <v>47</v>
      </c>
      <c r="C72" s="22" t="s">
        <v>1623</v>
      </c>
      <c r="D72" s="22" t="s">
        <v>1624</v>
      </c>
      <c r="E72" s="17" t="s">
        <v>56</v>
      </c>
      <c r="F72" s="33">
        <v>373.1508</v>
      </c>
      <c r="G72" s="22" t="s">
        <v>1627</v>
      </c>
      <c r="H72" s="22" t="s">
        <v>1628</v>
      </c>
      <c r="I72" s="22" t="s">
        <v>1629</v>
      </c>
    </row>
    <row r="73" spans="1:9" ht="24" x14ac:dyDescent="0.3">
      <c r="A73" s="54" t="s">
        <v>1504</v>
      </c>
      <c r="B73" s="22" t="s">
        <v>47</v>
      </c>
      <c r="C73" s="22" t="s">
        <v>1623</v>
      </c>
      <c r="D73" s="22" t="s">
        <v>1631</v>
      </c>
      <c r="E73" s="17" t="s">
        <v>56</v>
      </c>
      <c r="F73" s="33">
        <v>427.68610000000001</v>
      </c>
      <c r="G73" s="22" t="s">
        <v>1630</v>
      </c>
      <c r="H73" s="22" t="s">
        <v>1632</v>
      </c>
      <c r="I73" s="22" t="s">
        <v>1633</v>
      </c>
    </row>
    <row r="74" spans="1:9" ht="24" x14ac:dyDescent="0.3">
      <c r="A74" s="54" t="s">
        <v>1505</v>
      </c>
      <c r="B74" s="22" t="s">
        <v>47</v>
      </c>
      <c r="C74" s="22" t="s">
        <v>1623</v>
      </c>
      <c r="D74" s="22" t="s">
        <v>1631</v>
      </c>
      <c r="E74" s="17" t="s">
        <v>56</v>
      </c>
      <c r="F74" s="33">
        <v>389.67790000000002</v>
      </c>
      <c r="G74" s="22" t="s">
        <v>1634</v>
      </c>
      <c r="H74" s="22" t="s">
        <v>1635</v>
      </c>
      <c r="I74" s="22" t="s">
        <v>1636</v>
      </c>
    </row>
    <row r="75" spans="1:9" ht="24" x14ac:dyDescent="0.3">
      <c r="A75" s="54" t="s">
        <v>1506</v>
      </c>
      <c r="B75" s="22" t="s">
        <v>47</v>
      </c>
      <c r="C75" s="22" t="s">
        <v>1623</v>
      </c>
      <c r="D75" s="22" t="s">
        <v>1638</v>
      </c>
      <c r="E75" s="17" t="s">
        <v>56</v>
      </c>
      <c r="F75" s="33">
        <v>416.63630000000001</v>
      </c>
      <c r="G75" s="22" t="s">
        <v>1637</v>
      </c>
      <c r="H75" s="22" t="s">
        <v>1639</v>
      </c>
      <c r="I75" s="22" t="s">
        <v>1640</v>
      </c>
    </row>
    <row r="76" spans="1:9" ht="24" x14ac:dyDescent="0.3">
      <c r="A76" s="54" t="s">
        <v>1507</v>
      </c>
      <c r="B76" s="22" t="s">
        <v>47</v>
      </c>
      <c r="C76" s="22" t="s">
        <v>1623</v>
      </c>
      <c r="D76" s="22" t="s">
        <v>1638</v>
      </c>
      <c r="E76" s="17" t="s">
        <v>56</v>
      </c>
      <c r="F76" s="33">
        <v>375.70299999999997</v>
      </c>
      <c r="G76" s="22" t="s">
        <v>1641</v>
      </c>
      <c r="H76" s="22" t="s">
        <v>1642</v>
      </c>
      <c r="I76" s="22" t="s">
        <v>1643</v>
      </c>
    </row>
    <row r="77" spans="1:9" ht="24" x14ac:dyDescent="0.3">
      <c r="A77" s="54" t="s">
        <v>1508</v>
      </c>
      <c r="B77" s="22" t="s">
        <v>47</v>
      </c>
      <c r="C77" s="22" t="s">
        <v>1623</v>
      </c>
      <c r="D77" s="22" t="s">
        <v>1645</v>
      </c>
      <c r="E77" s="17" t="s">
        <v>56</v>
      </c>
      <c r="F77" s="33">
        <v>415.483</v>
      </c>
      <c r="G77" s="22" t="s">
        <v>1644</v>
      </c>
      <c r="H77" s="22" t="s">
        <v>1646</v>
      </c>
      <c r="I77" s="22" t="s">
        <v>1647</v>
      </c>
    </row>
    <row r="78" spans="1:9" ht="24" x14ac:dyDescent="0.3">
      <c r="A78" s="54" t="s">
        <v>1509</v>
      </c>
      <c r="B78" s="22" t="s">
        <v>47</v>
      </c>
      <c r="C78" s="22" t="s">
        <v>1623</v>
      </c>
      <c r="D78" s="22" t="s">
        <v>1645</v>
      </c>
      <c r="E78" s="17" t="s">
        <v>56</v>
      </c>
      <c r="F78" s="33">
        <v>377.47480000000002</v>
      </c>
      <c r="G78" s="22" t="s">
        <v>1648</v>
      </c>
      <c r="H78" s="22" t="s">
        <v>1649</v>
      </c>
      <c r="I78" s="22" t="s">
        <v>1650</v>
      </c>
    </row>
    <row r="79" spans="1:9" ht="24" x14ac:dyDescent="0.3">
      <c r="A79" s="54" t="s">
        <v>1510</v>
      </c>
      <c r="B79" s="22" t="s">
        <v>47</v>
      </c>
      <c r="C79" s="22" t="s">
        <v>1623</v>
      </c>
      <c r="D79" s="22" t="s">
        <v>1652</v>
      </c>
      <c r="E79" s="17" t="s">
        <v>56</v>
      </c>
      <c r="F79" s="33">
        <v>541.91489999999999</v>
      </c>
      <c r="G79" s="22" t="s">
        <v>1651</v>
      </c>
      <c r="H79" s="22" t="s">
        <v>1653</v>
      </c>
      <c r="I79" s="22" t="s">
        <v>1654</v>
      </c>
    </row>
    <row r="80" spans="1:9" ht="24" x14ac:dyDescent="0.3">
      <c r="A80" s="54" t="s">
        <v>1511</v>
      </c>
      <c r="B80" s="22" t="s">
        <v>47</v>
      </c>
      <c r="C80" s="22" t="s">
        <v>1623</v>
      </c>
      <c r="D80" s="22" t="s">
        <v>1652</v>
      </c>
      <c r="E80" s="17" t="s">
        <v>56</v>
      </c>
      <c r="F80" s="33">
        <v>479.2079</v>
      </c>
      <c r="G80" s="22" t="s">
        <v>1655</v>
      </c>
      <c r="H80" s="22" t="s">
        <v>1656</v>
      </c>
      <c r="I80" s="22" t="s">
        <v>1657</v>
      </c>
    </row>
    <row r="81" spans="1:9" ht="24" x14ac:dyDescent="0.3">
      <c r="A81" s="54" t="s">
        <v>1512</v>
      </c>
      <c r="B81" s="22" t="s">
        <v>47</v>
      </c>
      <c r="C81" s="22" t="s">
        <v>1623</v>
      </c>
      <c r="D81" s="22" t="s">
        <v>1659</v>
      </c>
      <c r="E81" s="17" t="s">
        <v>56</v>
      </c>
      <c r="F81" s="33">
        <v>1698.8774000000001</v>
      </c>
      <c r="G81" s="22" t="s">
        <v>1658</v>
      </c>
      <c r="H81" s="22" t="s">
        <v>1660</v>
      </c>
      <c r="I81" s="22" t="s">
        <v>1661</v>
      </c>
    </row>
    <row r="82" spans="1:9" ht="24" x14ac:dyDescent="0.3">
      <c r="A82" s="54" t="s">
        <v>1513</v>
      </c>
      <c r="B82" s="22" t="s">
        <v>47</v>
      </c>
      <c r="C82" s="22" t="s">
        <v>1623</v>
      </c>
      <c r="D82" s="22" t="s">
        <v>1659</v>
      </c>
      <c r="E82" s="17" t="s">
        <v>56</v>
      </c>
      <c r="F82" s="33">
        <v>1639.0954999999999</v>
      </c>
      <c r="G82" s="22" t="s">
        <v>1662</v>
      </c>
      <c r="H82" s="22" t="s">
        <v>1663</v>
      </c>
      <c r="I82" s="22" t="s">
        <v>1664</v>
      </c>
    </row>
    <row r="83" spans="1:9" x14ac:dyDescent="0.3">
      <c r="A83" s="54" t="s">
        <v>1514</v>
      </c>
      <c r="B83" s="22" t="s">
        <v>47</v>
      </c>
      <c r="C83" s="22" t="s">
        <v>1623</v>
      </c>
      <c r="D83" s="22" t="s">
        <v>1666</v>
      </c>
      <c r="E83" s="17" t="s">
        <v>56</v>
      </c>
      <c r="F83" s="33">
        <v>19.8565</v>
      </c>
      <c r="G83" s="22" t="s">
        <v>1665</v>
      </c>
      <c r="H83" s="22" t="s">
        <v>1667</v>
      </c>
      <c r="I83" s="22" t="s">
        <v>1667</v>
      </c>
    </row>
    <row r="84" spans="1:9" x14ac:dyDescent="0.3">
      <c r="A84" s="54" t="s">
        <v>1515</v>
      </c>
      <c r="B84" s="22" t="s">
        <v>47</v>
      </c>
      <c r="C84" s="22" t="s">
        <v>1623</v>
      </c>
      <c r="D84" s="22" t="s">
        <v>1666</v>
      </c>
      <c r="E84" s="17" t="s">
        <v>56</v>
      </c>
      <c r="F84" s="33">
        <v>52.206699999999998</v>
      </c>
      <c r="G84" s="22" t="s">
        <v>1668</v>
      </c>
      <c r="H84" s="22" t="s">
        <v>1669</v>
      </c>
      <c r="I84" s="22" t="s">
        <v>1670</v>
      </c>
    </row>
    <row r="85" spans="1:9" x14ac:dyDescent="0.3">
      <c r="A85" s="54" t="s">
        <v>1516</v>
      </c>
      <c r="B85" s="22" t="s">
        <v>47</v>
      </c>
      <c r="C85" s="22" t="s">
        <v>1623</v>
      </c>
      <c r="D85" s="22" t="s">
        <v>1666</v>
      </c>
      <c r="E85" s="17" t="s">
        <v>56</v>
      </c>
      <c r="F85" s="33">
        <v>75.882300000000001</v>
      </c>
      <c r="G85" s="22" t="s">
        <v>1671</v>
      </c>
      <c r="H85" s="22" t="s">
        <v>1672</v>
      </c>
      <c r="I85" s="22" t="s">
        <v>1673</v>
      </c>
    </row>
    <row r="86" spans="1:9" x14ac:dyDescent="0.3">
      <c r="A86" s="54" t="s">
        <v>1517</v>
      </c>
      <c r="B86" s="22" t="s">
        <v>47</v>
      </c>
      <c r="C86" s="22" t="s">
        <v>1623</v>
      </c>
      <c r="D86" s="22" t="s">
        <v>1666</v>
      </c>
      <c r="E86" s="17" t="s">
        <v>56</v>
      </c>
      <c r="F86" s="33">
        <v>43.135899999999999</v>
      </c>
      <c r="G86" s="22" t="s">
        <v>1674</v>
      </c>
      <c r="H86" s="22" t="s">
        <v>1675</v>
      </c>
      <c r="I86" s="22" t="s">
        <v>1676</v>
      </c>
    </row>
    <row r="87" spans="1:9" x14ac:dyDescent="0.3">
      <c r="A87" s="54" t="s">
        <v>1518</v>
      </c>
      <c r="B87" s="22" t="s">
        <v>47</v>
      </c>
      <c r="C87" s="22" t="s">
        <v>1623</v>
      </c>
      <c r="D87" s="22" t="s">
        <v>1666</v>
      </c>
      <c r="E87" s="17" t="s">
        <v>64</v>
      </c>
      <c r="F87" s="33">
        <v>72.471100000000007</v>
      </c>
      <c r="G87" s="22" t="s">
        <v>1677</v>
      </c>
      <c r="H87" s="22" t="s">
        <v>1678</v>
      </c>
      <c r="I87" s="22" t="s">
        <v>1678</v>
      </c>
    </row>
    <row r="88" spans="1:9" x14ac:dyDescent="0.3">
      <c r="A88" s="54" t="s">
        <v>1519</v>
      </c>
      <c r="B88" s="22" t="s">
        <v>47</v>
      </c>
      <c r="C88" s="22" t="s">
        <v>1623</v>
      </c>
      <c r="D88" s="22" t="s">
        <v>1666</v>
      </c>
      <c r="E88" s="17" t="s">
        <v>56</v>
      </c>
      <c r="F88" s="33">
        <v>42.019399999999997</v>
      </c>
      <c r="G88" s="22" t="s">
        <v>1679</v>
      </c>
      <c r="H88" s="22" t="s">
        <v>1680</v>
      </c>
      <c r="I88" s="22" t="s">
        <v>1680</v>
      </c>
    </row>
    <row r="89" spans="1:9" ht="24" x14ac:dyDescent="0.3">
      <c r="A89" s="54" t="s">
        <v>1520</v>
      </c>
      <c r="B89" s="22" t="s">
        <v>47</v>
      </c>
      <c r="C89" s="22" t="s">
        <v>1623</v>
      </c>
      <c r="D89" s="22" t="s">
        <v>1666</v>
      </c>
      <c r="E89" s="17" t="s">
        <v>56</v>
      </c>
      <c r="F89" s="33">
        <v>86.963800000000006</v>
      </c>
      <c r="G89" s="22" t="s">
        <v>1681</v>
      </c>
      <c r="H89" s="22" t="s">
        <v>1682</v>
      </c>
      <c r="I89" s="22" t="s">
        <v>1683</v>
      </c>
    </row>
    <row r="90" spans="1:9" x14ac:dyDescent="0.3">
      <c r="A90" s="54" t="s">
        <v>1521</v>
      </c>
      <c r="B90" s="22" t="s">
        <v>47</v>
      </c>
      <c r="C90" s="22" t="s">
        <v>1623</v>
      </c>
      <c r="D90" s="22" t="s">
        <v>1666</v>
      </c>
      <c r="E90" s="17" t="s">
        <v>56</v>
      </c>
      <c r="F90" s="33">
        <v>28.238800000000001</v>
      </c>
      <c r="G90" s="22" t="s">
        <v>1684</v>
      </c>
      <c r="H90" s="22" t="s">
        <v>1685</v>
      </c>
      <c r="I90" s="22" t="s">
        <v>1685</v>
      </c>
    </row>
    <row r="91" spans="1:9" x14ac:dyDescent="0.3">
      <c r="A91" s="54" t="s">
        <v>1522</v>
      </c>
      <c r="B91" s="22" t="s">
        <v>47</v>
      </c>
      <c r="C91" s="22" t="s">
        <v>1623</v>
      </c>
      <c r="D91" s="22" t="s">
        <v>1666</v>
      </c>
      <c r="E91" s="17" t="s">
        <v>64</v>
      </c>
      <c r="F91" s="33">
        <v>77.072599999999994</v>
      </c>
      <c r="G91" s="22" t="s">
        <v>1686</v>
      </c>
      <c r="H91" s="22" t="s">
        <v>1687</v>
      </c>
      <c r="I91" s="22" t="s">
        <v>1687</v>
      </c>
    </row>
    <row r="92" spans="1:9" ht="36" x14ac:dyDescent="0.3">
      <c r="A92" s="54" t="s">
        <v>1523</v>
      </c>
      <c r="B92" s="22" t="s">
        <v>47</v>
      </c>
      <c r="C92" s="22" t="s">
        <v>1623</v>
      </c>
      <c r="D92" s="22" t="s">
        <v>1689</v>
      </c>
      <c r="E92" s="17" t="s">
        <v>56</v>
      </c>
      <c r="F92" s="33">
        <v>1720.0297</v>
      </c>
      <c r="G92" s="22" t="s">
        <v>1688</v>
      </c>
      <c r="H92" s="22" t="s">
        <v>1690</v>
      </c>
      <c r="I92" s="22" t="s">
        <v>1691</v>
      </c>
    </row>
    <row r="93" spans="1:9" ht="36" x14ac:dyDescent="0.3">
      <c r="A93" s="54" t="s">
        <v>1524</v>
      </c>
      <c r="B93" s="22" t="s">
        <v>47</v>
      </c>
      <c r="C93" s="22" t="s">
        <v>1623</v>
      </c>
      <c r="D93" s="22" t="s">
        <v>1689</v>
      </c>
      <c r="E93" s="17" t="s">
        <v>56</v>
      </c>
      <c r="F93" s="33">
        <v>1743.5979</v>
      </c>
      <c r="G93" s="22" t="s">
        <v>1692</v>
      </c>
      <c r="H93" s="22" t="s">
        <v>1693</v>
      </c>
      <c r="I93" s="22" t="s">
        <v>1694</v>
      </c>
    </row>
    <row r="94" spans="1:9" ht="24" x14ac:dyDescent="0.3">
      <c r="A94" s="54" t="s">
        <v>1525</v>
      </c>
      <c r="B94" s="22" t="s">
        <v>47</v>
      </c>
      <c r="C94" s="22" t="s">
        <v>1623</v>
      </c>
      <c r="D94" s="22" t="s">
        <v>1696</v>
      </c>
      <c r="E94" s="17" t="s">
        <v>56</v>
      </c>
      <c r="F94" s="33">
        <v>933.5299</v>
      </c>
      <c r="G94" s="22" t="s">
        <v>1695</v>
      </c>
      <c r="H94" s="22" t="s">
        <v>1697</v>
      </c>
      <c r="I94" s="22" t="s">
        <v>1698</v>
      </c>
    </row>
    <row r="95" spans="1:9" ht="24" x14ac:dyDescent="0.3">
      <c r="A95" s="54" t="s">
        <v>1526</v>
      </c>
      <c r="B95" s="22" t="s">
        <v>47</v>
      </c>
      <c r="C95" s="22" t="s">
        <v>1623</v>
      </c>
      <c r="D95" s="22" t="s">
        <v>1696</v>
      </c>
      <c r="E95" s="17" t="s">
        <v>56</v>
      </c>
      <c r="F95" s="33">
        <v>1082.7517</v>
      </c>
      <c r="G95" s="22" t="s">
        <v>1699</v>
      </c>
      <c r="H95" s="22" t="s">
        <v>1700</v>
      </c>
      <c r="I95" s="22" t="s">
        <v>1701</v>
      </c>
    </row>
    <row r="96" spans="1:9" ht="24" x14ac:dyDescent="0.3">
      <c r="A96" s="54" t="s">
        <v>1527</v>
      </c>
      <c r="B96" s="22" t="s">
        <v>47</v>
      </c>
      <c r="C96" s="22" t="s">
        <v>1623</v>
      </c>
      <c r="D96" s="22" t="s">
        <v>1696</v>
      </c>
      <c r="E96" s="17" t="s">
        <v>56</v>
      </c>
      <c r="F96" s="33">
        <v>1208.8777</v>
      </c>
      <c r="G96" s="22" t="s">
        <v>1702</v>
      </c>
      <c r="H96" s="22" t="s">
        <v>1703</v>
      </c>
      <c r="I96" s="22" t="s">
        <v>1704</v>
      </c>
    </row>
    <row r="97" spans="1:9" ht="24" x14ac:dyDescent="0.3">
      <c r="A97" s="54" t="s">
        <v>1528</v>
      </c>
      <c r="B97" s="22" t="s">
        <v>47</v>
      </c>
      <c r="C97" s="22" t="s">
        <v>1623</v>
      </c>
      <c r="D97" s="22" t="s">
        <v>1696</v>
      </c>
      <c r="E97" s="17" t="s">
        <v>56</v>
      </c>
      <c r="F97" s="33">
        <v>1347.277</v>
      </c>
      <c r="G97" s="22" t="s">
        <v>1705</v>
      </c>
      <c r="H97" s="22" t="s">
        <v>1706</v>
      </c>
      <c r="I97" s="22" t="s">
        <v>1707</v>
      </c>
    </row>
    <row r="98" spans="1:9" ht="24" x14ac:dyDescent="0.3">
      <c r="A98" s="54" t="s">
        <v>1529</v>
      </c>
      <c r="B98" s="22" t="s">
        <v>47</v>
      </c>
      <c r="C98" s="22" t="s">
        <v>1623</v>
      </c>
      <c r="D98" s="22" t="s">
        <v>1709</v>
      </c>
      <c r="E98" s="17" t="s">
        <v>56</v>
      </c>
      <c r="F98" s="33">
        <v>1095.0133000000001</v>
      </c>
      <c r="G98" s="22" t="s">
        <v>1708</v>
      </c>
      <c r="H98" s="22" t="s">
        <v>1710</v>
      </c>
      <c r="I98" s="22" t="s">
        <v>1711</v>
      </c>
    </row>
    <row r="99" spans="1:9" ht="24" x14ac:dyDescent="0.3">
      <c r="A99" s="54" t="s">
        <v>1530</v>
      </c>
      <c r="B99" s="22" t="s">
        <v>47</v>
      </c>
      <c r="C99" s="22" t="s">
        <v>1623</v>
      </c>
      <c r="D99" s="22" t="s">
        <v>1709</v>
      </c>
      <c r="E99" s="17" t="s">
        <v>56</v>
      </c>
      <c r="F99" s="33">
        <v>1224.8598999999999</v>
      </c>
      <c r="G99" s="22" t="s">
        <v>1712</v>
      </c>
      <c r="H99" s="22" t="s">
        <v>1713</v>
      </c>
      <c r="I99" s="22" t="s">
        <v>1714</v>
      </c>
    </row>
    <row r="100" spans="1:9" ht="24" x14ac:dyDescent="0.3">
      <c r="A100" s="54" t="s">
        <v>1531</v>
      </c>
      <c r="B100" s="22" t="s">
        <v>47</v>
      </c>
      <c r="C100" s="22" t="s">
        <v>1623</v>
      </c>
      <c r="D100" s="22" t="s">
        <v>1709</v>
      </c>
      <c r="E100" s="17" t="s">
        <v>56</v>
      </c>
      <c r="F100" s="33">
        <v>1645.7089000000001</v>
      </c>
      <c r="G100" s="22" t="s">
        <v>1715</v>
      </c>
      <c r="H100" s="22" t="s">
        <v>1716</v>
      </c>
      <c r="I100" s="22" t="s">
        <v>1717</v>
      </c>
    </row>
    <row r="101" spans="1:9" ht="24" x14ac:dyDescent="0.3">
      <c r="A101" s="54" t="s">
        <v>1532</v>
      </c>
      <c r="B101" s="22" t="s">
        <v>47</v>
      </c>
      <c r="C101" s="22" t="s">
        <v>1623</v>
      </c>
      <c r="D101" s="22" t="s">
        <v>1709</v>
      </c>
      <c r="E101" s="17" t="s">
        <v>56</v>
      </c>
      <c r="F101" s="33">
        <v>1686.5536</v>
      </c>
      <c r="G101" s="22" t="s">
        <v>1718</v>
      </c>
      <c r="H101" s="22" t="s">
        <v>1719</v>
      </c>
      <c r="I101" s="22" t="s">
        <v>1720</v>
      </c>
    </row>
    <row r="102" spans="1:9" ht="24" x14ac:dyDescent="0.3">
      <c r="A102" s="54" t="s">
        <v>1533</v>
      </c>
      <c r="B102" s="22" t="s">
        <v>47</v>
      </c>
      <c r="C102" s="22" t="s">
        <v>1623</v>
      </c>
      <c r="D102" s="22" t="s">
        <v>1722</v>
      </c>
      <c r="E102" s="17" t="s">
        <v>56</v>
      </c>
      <c r="F102" s="33">
        <v>1115.7808</v>
      </c>
      <c r="G102" s="22" t="s">
        <v>1721</v>
      </c>
      <c r="H102" s="22" t="s">
        <v>1723</v>
      </c>
      <c r="I102" s="22" t="s">
        <v>1724</v>
      </c>
    </row>
    <row r="103" spans="1:9" ht="24" x14ac:dyDescent="0.3">
      <c r="A103" s="54" t="s">
        <v>1534</v>
      </c>
      <c r="B103" s="22" t="s">
        <v>47</v>
      </c>
      <c r="C103" s="22" t="s">
        <v>1623</v>
      </c>
      <c r="D103" s="22" t="s">
        <v>1722</v>
      </c>
      <c r="E103" s="17" t="s">
        <v>56</v>
      </c>
      <c r="F103" s="33">
        <v>1143.463</v>
      </c>
      <c r="G103" s="22" t="s">
        <v>1725</v>
      </c>
      <c r="H103" s="22" t="s">
        <v>1726</v>
      </c>
      <c r="I103" s="22" t="s">
        <v>1727</v>
      </c>
    </row>
    <row r="104" spans="1:9" ht="24" x14ac:dyDescent="0.3">
      <c r="A104" s="54" t="s">
        <v>1535</v>
      </c>
      <c r="B104" s="22" t="s">
        <v>47</v>
      </c>
      <c r="C104" s="22" t="s">
        <v>1623</v>
      </c>
      <c r="D104" s="22" t="s">
        <v>1722</v>
      </c>
      <c r="E104" s="17" t="s">
        <v>56</v>
      </c>
      <c r="F104" s="33">
        <v>1173.9181000000001</v>
      </c>
      <c r="G104" s="22" t="s">
        <v>1728</v>
      </c>
      <c r="H104" s="22" t="s">
        <v>1729</v>
      </c>
      <c r="I104" s="22" t="s">
        <v>1730</v>
      </c>
    </row>
    <row r="105" spans="1:9" ht="24" x14ac:dyDescent="0.3">
      <c r="A105" s="54" t="s">
        <v>1536</v>
      </c>
      <c r="B105" s="22" t="s">
        <v>47</v>
      </c>
      <c r="C105" s="22" t="s">
        <v>1623</v>
      </c>
      <c r="D105" s="22" t="s">
        <v>1722</v>
      </c>
      <c r="E105" s="17" t="s">
        <v>56</v>
      </c>
      <c r="F105" s="33">
        <v>1223.7483999999999</v>
      </c>
      <c r="G105" s="22" t="s">
        <v>1731</v>
      </c>
      <c r="H105" s="22" t="s">
        <v>1732</v>
      </c>
      <c r="I105" s="22" t="s">
        <v>1733</v>
      </c>
    </row>
    <row r="106" spans="1:9" ht="24" x14ac:dyDescent="0.3">
      <c r="A106" s="54" t="s">
        <v>1537</v>
      </c>
      <c r="B106" s="22" t="s">
        <v>47</v>
      </c>
      <c r="C106" s="22" t="s">
        <v>1623</v>
      </c>
      <c r="D106" s="22" t="s">
        <v>1722</v>
      </c>
      <c r="E106" s="17" t="s">
        <v>56</v>
      </c>
      <c r="F106" s="33">
        <v>1273.6021000000001</v>
      </c>
      <c r="G106" s="22" t="s">
        <v>1734</v>
      </c>
      <c r="H106" s="22" t="s">
        <v>1735</v>
      </c>
      <c r="I106" s="22" t="s">
        <v>1736</v>
      </c>
    </row>
    <row r="107" spans="1:9" ht="24" x14ac:dyDescent="0.3">
      <c r="A107" s="54" t="s">
        <v>1538</v>
      </c>
      <c r="B107" s="22" t="s">
        <v>47</v>
      </c>
      <c r="C107" s="22" t="s">
        <v>1623</v>
      </c>
      <c r="D107" s="22" t="s">
        <v>1722</v>
      </c>
      <c r="E107" s="17" t="s">
        <v>56</v>
      </c>
      <c r="F107" s="33">
        <v>1310.9602</v>
      </c>
      <c r="G107" s="22" t="s">
        <v>1737</v>
      </c>
      <c r="H107" s="22" t="s">
        <v>1738</v>
      </c>
      <c r="I107" s="22" t="s">
        <v>1739</v>
      </c>
    </row>
    <row r="108" spans="1:9" ht="24" x14ac:dyDescent="0.3">
      <c r="A108" s="54" t="s">
        <v>1539</v>
      </c>
      <c r="B108" s="22" t="s">
        <v>47</v>
      </c>
      <c r="C108" s="22" t="s">
        <v>1623</v>
      </c>
      <c r="D108" s="22" t="s">
        <v>1741</v>
      </c>
      <c r="E108" s="17" t="s">
        <v>56</v>
      </c>
      <c r="F108" s="33">
        <v>978.49300000000005</v>
      </c>
      <c r="G108" s="22" t="s">
        <v>1740</v>
      </c>
      <c r="H108" s="22" t="s">
        <v>1742</v>
      </c>
      <c r="I108" s="22" t="s">
        <v>1743</v>
      </c>
    </row>
    <row r="109" spans="1:9" ht="24" x14ac:dyDescent="0.3">
      <c r="A109" s="54" t="s">
        <v>1540</v>
      </c>
      <c r="B109" s="22" t="s">
        <v>47</v>
      </c>
      <c r="C109" s="22" t="s">
        <v>1623</v>
      </c>
      <c r="D109" s="22" t="s">
        <v>1741</v>
      </c>
      <c r="E109" s="17" t="s">
        <v>56</v>
      </c>
      <c r="F109" s="33">
        <v>1002.361</v>
      </c>
      <c r="G109" s="22" t="s">
        <v>1744</v>
      </c>
      <c r="H109" s="22" t="s">
        <v>1745</v>
      </c>
      <c r="I109" s="22" t="s">
        <v>1746</v>
      </c>
    </row>
    <row r="110" spans="1:9" ht="24" x14ac:dyDescent="0.3">
      <c r="A110" s="54" t="s">
        <v>1541</v>
      </c>
      <c r="B110" s="22" t="s">
        <v>47</v>
      </c>
      <c r="C110" s="22" t="s">
        <v>1623</v>
      </c>
      <c r="D110" s="22" t="s">
        <v>1741</v>
      </c>
      <c r="E110" s="17" t="s">
        <v>56</v>
      </c>
      <c r="F110" s="33">
        <v>1028.6041</v>
      </c>
      <c r="G110" s="22" t="s">
        <v>1747</v>
      </c>
      <c r="H110" s="22" t="s">
        <v>1748</v>
      </c>
      <c r="I110" s="22" t="s">
        <v>1749</v>
      </c>
    </row>
    <row r="111" spans="1:9" ht="24" x14ac:dyDescent="0.3">
      <c r="A111" s="54" t="s">
        <v>1542</v>
      </c>
      <c r="B111" s="22" t="s">
        <v>47</v>
      </c>
      <c r="C111" s="22" t="s">
        <v>1623</v>
      </c>
      <c r="D111" s="22" t="s">
        <v>1741</v>
      </c>
      <c r="E111" s="17" t="s">
        <v>56</v>
      </c>
      <c r="F111" s="33">
        <v>1071.5781999999999</v>
      </c>
      <c r="G111" s="22" t="s">
        <v>1750</v>
      </c>
      <c r="H111" s="22" t="s">
        <v>1751</v>
      </c>
      <c r="I111" s="22" t="s">
        <v>1752</v>
      </c>
    </row>
    <row r="112" spans="1:9" ht="24" x14ac:dyDescent="0.3">
      <c r="A112" s="54" t="s">
        <v>1543</v>
      </c>
      <c r="B112" s="22" t="s">
        <v>47</v>
      </c>
      <c r="C112" s="22" t="s">
        <v>1623</v>
      </c>
      <c r="D112" s="22" t="s">
        <v>1741</v>
      </c>
      <c r="E112" s="17" t="s">
        <v>56</v>
      </c>
      <c r="F112" s="33">
        <v>1114.5406</v>
      </c>
      <c r="G112" s="22" t="s">
        <v>1753</v>
      </c>
      <c r="H112" s="22" t="s">
        <v>1754</v>
      </c>
      <c r="I112" s="22" t="s">
        <v>1755</v>
      </c>
    </row>
    <row r="113" spans="1:9" ht="24" x14ac:dyDescent="0.3">
      <c r="A113" s="54" t="s">
        <v>1544</v>
      </c>
      <c r="B113" s="22" t="s">
        <v>47</v>
      </c>
      <c r="C113" s="22" t="s">
        <v>1623</v>
      </c>
      <c r="D113" s="22" t="s">
        <v>1741</v>
      </c>
      <c r="E113" s="17" t="s">
        <v>56</v>
      </c>
      <c r="F113" s="33">
        <v>1146.7507000000001</v>
      </c>
      <c r="G113" s="22" t="s">
        <v>1756</v>
      </c>
      <c r="H113" s="22" t="s">
        <v>1757</v>
      </c>
      <c r="I113" s="22" t="s">
        <v>1758</v>
      </c>
    </row>
    <row r="114" spans="1:9" x14ac:dyDescent="0.3">
      <c r="A114" s="54" t="s">
        <v>1545</v>
      </c>
      <c r="B114" s="22" t="s">
        <v>47</v>
      </c>
      <c r="C114" s="22" t="s">
        <v>1623</v>
      </c>
      <c r="D114" s="22" t="s">
        <v>1760</v>
      </c>
      <c r="E114" s="17" t="s">
        <v>64</v>
      </c>
      <c r="F114" s="33">
        <v>156.97139999999999</v>
      </c>
      <c r="G114" s="22" t="s">
        <v>1759</v>
      </c>
      <c r="H114" s="22" t="s">
        <v>1761</v>
      </c>
      <c r="I114" s="22" t="s">
        <v>1761</v>
      </c>
    </row>
    <row r="115" spans="1:9" x14ac:dyDescent="0.3">
      <c r="A115" s="54" t="s">
        <v>1546</v>
      </c>
      <c r="B115" s="22" t="s">
        <v>47</v>
      </c>
      <c r="C115" s="22" t="s">
        <v>1623</v>
      </c>
      <c r="D115" s="22" t="s">
        <v>1760</v>
      </c>
      <c r="E115" s="17" t="s">
        <v>64</v>
      </c>
      <c r="F115" s="33">
        <v>160.75049999999999</v>
      </c>
      <c r="G115" s="22" t="s">
        <v>1762</v>
      </c>
      <c r="H115" s="22" t="s">
        <v>1763</v>
      </c>
      <c r="I115" s="22" t="s">
        <v>1763</v>
      </c>
    </row>
    <row r="116" spans="1:9" x14ac:dyDescent="0.3">
      <c r="A116" s="54" t="s">
        <v>1547</v>
      </c>
      <c r="B116" s="22" t="s">
        <v>47</v>
      </c>
      <c r="C116" s="22" t="s">
        <v>1623</v>
      </c>
      <c r="D116" s="22" t="s">
        <v>1760</v>
      </c>
      <c r="E116" s="17" t="s">
        <v>64</v>
      </c>
      <c r="F116" s="33">
        <v>74.615099999999998</v>
      </c>
      <c r="G116" s="22" t="s">
        <v>1764</v>
      </c>
      <c r="H116" s="22" t="s">
        <v>1765</v>
      </c>
      <c r="I116" s="22" t="s">
        <v>1766</v>
      </c>
    </row>
    <row r="117" spans="1:9" x14ac:dyDescent="0.3">
      <c r="A117" s="54" t="s">
        <v>1548</v>
      </c>
      <c r="B117" s="22" t="s">
        <v>47</v>
      </c>
      <c r="C117" s="22" t="s">
        <v>1623</v>
      </c>
      <c r="D117" s="22" t="s">
        <v>1760</v>
      </c>
      <c r="E117" s="17" t="s">
        <v>64</v>
      </c>
      <c r="F117" s="33">
        <v>71.034899999999993</v>
      </c>
      <c r="G117" s="22" t="s">
        <v>1767</v>
      </c>
      <c r="H117" s="22" t="s">
        <v>1768</v>
      </c>
      <c r="I117" s="22" t="s">
        <v>1769</v>
      </c>
    </row>
    <row r="118" spans="1:9" x14ac:dyDescent="0.3">
      <c r="A118" s="54" t="s">
        <v>1549</v>
      </c>
      <c r="B118" s="22" t="s">
        <v>47</v>
      </c>
      <c r="C118" s="22" t="s">
        <v>1623</v>
      </c>
      <c r="D118" s="22" t="s">
        <v>1760</v>
      </c>
      <c r="E118" s="17" t="s">
        <v>64</v>
      </c>
      <c r="F118" s="33">
        <v>163.5702</v>
      </c>
      <c r="G118" s="22" t="s">
        <v>1770</v>
      </c>
      <c r="H118" s="22" t="s">
        <v>1771</v>
      </c>
      <c r="I118" s="22" t="s">
        <v>1772</v>
      </c>
    </row>
    <row r="119" spans="1:9" x14ac:dyDescent="0.3">
      <c r="A119" s="54" t="s">
        <v>1550</v>
      </c>
      <c r="B119" s="22" t="s">
        <v>47</v>
      </c>
      <c r="C119" s="22" t="s">
        <v>1623</v>
      </c>
      <c r="D119" s="22" t="s">
        <v>1760</v>
      </c>
      <c r="E119" s="17" t="s">
        <v>64</v>
      </c>
      <c r="F119" s="33">
        <v>69.841499999999996</v>
      </c>
      <c r="G119" s="22" t="s">
        <v>1773</v>
      </c>
      <c r="H119" s="22" t="s">
        <v>1774</v>
      </c>
      <c r="I119" s="22" t="s">
        <v>1775</v>
      </c>
    </row>
    <row r="120" spans="1:9" x14ac:dyDescent="0.3">
      <c r="A120" s="54" t="s">
        <v>1551</v>
      </c>
      <c r="B120" s="22" t="s">
        <v>47</v>
      </c>
      <c r="C120" s="22" t="s">
        <v>1623</v>
      </c>
      <c r="D120" s="22" t="s">
        <v>1760</v>
      </c>
      <c r="E120" s="17" t="s">
        <v>64</v>
      </c>
      <c r="F120" s="33">
        <v>104.9181</v>
      </c>
      <c r="G120" s="22" t="s">
        <v>1776</v>
      </c>
      <c r="H120" s="22" t="s">
        <v>1777</v>
      </c>
      <c r="I120" s="22" t="s">
        <v>1778</v>
      </c>
    </row>
    <row r="121" spans="1:9" x14ac:dyDescent="0.3">
      <c r="A121" s="54" t="s">
        <v>1552</v>
      </c>
      <c r="B121" s="22" t="s">
        <v>47</v>
      </c>
      <c r="C121" s="22" t="s">
        <v>1623</v>
      </c>
      <c r="D121" s="22" t="s">
        <v>1760</v>
      </c>
      <c r="E121" s="17" t="s">
        <v>64</v>
      </c>
      <c r="F121" s="33">
        <v>36.110399999999998</v>
      </c>
      <c r="G121" s="22" t="s">
        <v>1779</v>
      </c>
      <c r="H121" s="22" t="s">
        <v>1780</v>
      </c>
      <c r="I121" s="22" t="s">
        <v>1781</v>
      </c>
    </row>
    <row r="122" spans="1:9" x14ac:dyDescent="0.3">
      <c r="A122" s="54" t="s">
        <v>1553</v>
      </c>
      <c r="B122" s="22" t="s">
        <v>47</v>
      </c>
      <c r="C122" s="22" t="s">
        <v>1623</v>
      </c>
      <c r="D122" s="22" t="s">
        <v>1760</v>
      </c>
      <c r="E122" s="17" t="s">
        <v>64</v>
      </c>
      <c r="F122" s="33">
        <v>42.170999999999999</v>
      </c>
      <c r="G122" s="22" t="s">
        <v>1782</v>
      </c>
      <c r="H122" s="22" t="s">
        <v>1783</v>
      </c>
      <c r="I122" s="22" t="s">
        <v>1783</v>
      </c>
    </row>
    <row r="123" spans="1:9" x14ac:dyDescent="0.3">
      <c r="A123" s="54" t="s">
        <v>1554</v>
      </c>
      <c r="B123" s="22" t="s">
        <v>47</v>
      </c>
      <c r="C123" s="22" t="s">
        <v>1623</v>
      </c>
      <c r="D123" s="22" t="s">
        <v>1760</v>
      </c>
      <c r="E123" s="17" t="s">
        <v>64</v>
      </c>
      <c r="F123" s="33">
        <v>74.895899999999997</v>
      </c>
      <c r="G123" s="22" t="s">
        <v>1784</v>
      </c>
      <c r="H123" s="22" t="s">
        <v>1785</v>
      </c>
      <c r="I123" s="22" t="s">
        <v>1786</v>
      </c>
    </row>
    <row r="124" spans="1:9" x14ac:dyDescent="0.3">
      <c r="A124" s="54" t="s">
        <v>1555</v>
      </c>
      <c r="B124" s="22" t="s">
        <v>47</v>
      </c>
      <c r="C124" s="22" t="s">
        <v>1623</v>
      </c>
      <c r="D124" s="22" t="s">
        <v>1760</v>
      </c>
      <c r="E124" s="17" t="s">
        <v>64</v>
      </c>
      <c r="F124" s="33">
        <v>36.402900000000002</v>
      </c>
      <c r="G124" s="22" t="s">
        <v>1787</v>
      </c>
      <c r="H124" s="22" t="s">
        <v>1788</v>
      </c>
      <c r="I124" s="22" t="s">
        <v>1788</v>
      </c>
    </row>
    <row r="125" spans="1:9" x14ac:dyDescent="0.3">
      <c r="A125" s="54" t="s">
        <v>1556</v>
      </c>
      <c r="B125" s="22" t="s">
        <v>47</v>
      </c>
      <c r="C125" s="22" t="s">
        <v>1623</v>
      </c>
      <c r="D125" s="22" t="s">
        <v>1760</v>
      </c>
      <c r="E125" s="17" t="s">
        <v>64</v>
      </c>
      <c r="F125" s="33">
        <v>41.480699999999999</v>
      </c>
      <c r="G125" s="22" t="s">
        <v>1789</v>
      </c>
      <c r="H125" s="22" t="s">
        <v>1790</v>
      </c>
      <c r="I125" s="22" t="s">
        <v>1791</v>
      </c>
    </row>
    <row r="126" spans="1:9" x14ac:dyDescent="0.3">
      <c r="A126" s="54" t="s">
        <v>1557</v>
      </c>
      <c r="B126" s="22" t="s">
        <v>47</v>
      </c>
      <c r="C126" s="22" t="s">
        <v>1623</v>
      </c>
      <c r="D126" s="22" t="s">
        <v>1760</v>
      </c>
      <c r="E126" s="17" t="s">
        <v>64</v>
      </c>
      <c r="F126" s="33">
        <v>45.131100000000004</v>
      </c>
      <c r="G126" s="22" t="s">
        <v>1792</v>
      </c>
      <c r="H126" s="22" t="s">
        <v>1793</v>
      </c>
      <c r="I126" s="22" t="s">
        <v>1794</v>
      </c>
    </row>
    <row r="127" spans="1:9" x14ac:dyDescent="0.3">
      <c r="A127" s="54" t="s">
        <v>1558</v>
      </c>
      <c r="B127" s="22" t="s">
        <v>47</v>
      </c>
      <c r="C127" s="22" t="s">
        <v>1623</v>
      </c>
      <c r="D127" s="22" t="s">
        <v>1760</v>
      </c>
      <c r="E127" s="17" t="s">
        <v>64</v>
      </c>
      <c r="F127" s="33">
        <v>51.203400000000002</v>
      </c>
      <c r="G127" s="22" t="s">
        <v>1795</v>
      </c>
      <c r="H127" s="22" t="s">
        <v>1796</v>
      </c>
      <c r="I127" s="22" t="s">
        <v>1796</v>
      </c>
    </row>
    <row r="128" spans="1:9" x14ac:dyDescent="0.3">
      <c r="A128" s="54" t="s">
        <v>1559</v>
      </c>
      <c r="B128" s="22" t="s">
        <v>47</v>
      </c>
      <c r="C128" s="22" t="s">
        <v>1623</v>
      </c>
      <c r="D128" s="22" t="s">
        <v>1798</v>
      </c>
      <c r="E128" s="17" t="s">
        <v>64</v>
      </c>
      <c r="F128" s="33">
        <v>48.575099999999999</v>
      </c>
      <c r="G128" s="22" t="s">
        <v>1797</v>
      </c>
      <c r="H128" s="22" t="s">
        <v>1799</v>
      </c>
      <c r="I128" s="22" t="s">
        <v>1800</v>
      </c>
    </row>
    <row r="129" spans="1:9" x14ac:dyDescent="0.3">
      <c r="A129" s="54" t="s">
        <v>1560</v>
      </c>
      <c r="B129" s="22" t="s">
        <v>47</v>
      </c>
      <c r="C129" s="22" t="s">
        <v>1623</v>
      </c>
      <c r="D129" s="22" t="s">
        <v>1798</v>
      </c>
      <c r="E129" s="17" t="s">
        <v>64</v>
      </c>
      <c r="F129" s="33">
        <v>45.544800000000002</v>
      </c>
      <c r="G129" s="22" t="s">
        <v>1801</v>
      </c>
      <c r="H129" s="22" t="s">
        <v>1802</v>
      </c>
      <c r="I129" s="22" t="s">
        <v>1803</v>
      </c>
    </row>
    <row r="130" spans="1:9" x14ac:dyDescent="0.3">
      <c r="A130" s="54" t="s">
        <v>1561</v>
      </c>
      <c r="B130" s="22" t="s">
        <v>47</v>
      </c>
      <c r="C130" s="22" t="s">
        <v>1623</v>
      </c>
      <c r="D130" s="22" t="s">
        <v>1798</v>
      </c>
      <c r="E130" s="17" t="s">
        <v>64</v>
      </c>
      <c r="F130" s="33">
        <v>146.2396</v>
      </c>
      <c r="G130" s="22" t="s">
        <v>1804</v>
      </c>
      <c r="H130" s="22" t="s">
        <v>1805</v>
      </c>
      <c r="I130" s="22" t="s">
        <v>1806</v>
      </c>
    </row>
    <row r="131" spans="1:9" x14ac:dyDescent="0.3">
      <c r="A131" s="54" t="s">
        <v>1562</v>
      </c>
      <c r="B131" s="22" t="s">
        <v>47</v>
      </c>
      <c r="C131" s="22" t="s">
        <v>1623</v>
      </c>
      <c r="D131" s="22" t="s">
        <v>1798</v>
      </c>
      <c r="E131" s="17" t="s">
        <v>64</v>
      </c>
      <c r="F131" s="33">
        <v>37.063800000000001</v>
      </c>
      <c r="G131" s="22" t="s">
        <v>1807</v>
      </c>
      <c r="H131" s="22" t="s">
        <v>1808</v>
      </c>
      <c r="I131" s="22" t="s">
        <v>1808</v>
      </c>
    </row>
    <row r="132" spans="1:9" x14ac:dyDescent="0.3">
      <c r="A132" s="54" t="s">
        <v>1563</v>
      </c>
      <c r="B132" s="22" t="s">
        <v>47</v>
      </c>
      <c r="C132" s="22" t="s">
        <v>1623</v>
      </c>
      <c r="D132" s="22" t="s">
        <v>1798</v>
      </c>
      <c r="E132" s="17" t="s">
        <v>64</v>
      </c>
      <c r="F132" s="33">
        <v>89.441299999999998</v>
      </c>
      <c r="G132" s="22" t="s">
        <v>1809</v>
      </c>
      <c r="H132" s="22" t="s">
        <v>1810</v>
      </c>
      <c r="I132" s="22" t="s">
        <v>1811</v>
      </c>
    </row>
    <row r="133" spans="1:9" ht="24" x14ac:dyDescent="0.3">
      <c r="A133" s="54" t="s">
        <v>1564</v>
      </c>
      <c r="B133" s="22" t="s">
        <v>47</v>
      </c>
      <c r="C133" s="22" t="s">
        <v>1813</v>
      </c>
      <c r="D133" s="22" t="s">
        <v>1814</v>
      </c>
      <c r="E133" s="17" t="s">
        <v>64</v>
      </c>
      <c r="F133" s="33">
        <v>299.12520000000001</v>
      </c>
      <c r="G133" s="22" t="s">
        <v>1812</v>
      </c>
      <c r="H133" s="22" t="s">
        <v>1815</v>
      </c>
      <c r="I133" s="22" t="s">
        <v>1816</v>
      </c>
    </row>
    <row r="134" spans="1:9" ht="24" x14ac:dyDescent="0.3">
      <c r="A134" s="54" t="s">
        <v>1565</v>
      </c>
      <c r="B134" s="22" t="s">
        <v>47</v>
      </c>
      <c r="C134" s="22" t="s">
        <v>1813</v>
      </c>
      <c r="D134" s="22" t="s">
        <v>1814</v>
      </c>
      <c r="E134" s="17" t="s">
        <v>64</v>
      </c>
      <c r="F134" s="33">
        <v>561.74649999999997</v>
      </c>
      <c r="G134" s="22" t="s">
        <v>1817</v>
      </c>
      <c r="H134" s="22" t="s">
        <v>1818</v>
      </c>
      <c r="I134" s="22" t="s">
        <v>1819</v>
      </c>
    </row>
    <row r="135" spans="1:9" ht="24" x14ac:dyDescent="0.3">
      <c r="A135" s="54" t="s">
        <v>1566</v>
      </c>
      <c r="B135" s="22" t="s">
        <v>47</v>
      </c>
      <c r="C135" s="22" t="s">
        <v>1813</v>
      </c>
      <c r="D135" s="22" t="s">
        <v>1814</v>
      </c>
      <c r="E135" s="17" t="s">
        <v>64</v>
      </c>
      <c r="F135" s="33">
        <v>824.36760000000004</v>
      </c>
      <c r="G135" s="22" t="s">
        <v>1820</v>
      </c>
      <c r="H135" s="22" t="s">
        <v>1821</v>
      </c>
      <c r="I135" s="22" t="s">
        <v>1822</v>
      </c>
    </row>
    <row r="136" spans="1:9" ht="24" x14ac:dyDescent="0.3">
      <c r="A136" s="54" t="s">
        <v>1567</v>
      </c>
      <c r="B136" s="22" t="s">
        <v>47</v>
      </c>
      <c r="C136" s="22" t="s">
        <v>1813</v>
      </c>
      <c r="D136" s="22" t="s">
        <v>1814</v>
      </c>
      <c r="E136" s="17" t="s">
        <v>64</v>
      </c>
      <c r="F136" s="33">
        <v>1318.0956000000001</v>
      </c>
      <c r="G136" s="22" t="s">
        <v>1823</v>
      </c>
      <c r="H136" s="22" t="s">
        <v>1824</v>
      </c>
      <c r="I136" s="22" t="s">
        <v>1825</v>
      </c>
    </row>
    <row r="137" spans="1:9" x14ac:dyDescent="0.3">
      <c r="A137" s="54" t="s">
        <v>1852</v>
      </c>
      <c r="B137" s="22" t="s">
        <v>47</v>
      </c>
      <c r="C137" s="22" t="s">
        <v>53</v>
      </c>
      <c r="D137" s="22" t="s">
        <v>1856</v>
      </c>
      <c r="E137" s="17" t="s">
        <v>64</v>
      </c>
      <c r="F137" s="33">
        <v>28.012899999999998</v>
      </c>
      <c r="G137" s="22" t="s">
        <v>1855</v>
      </c>
      <c r="H137" s="22" t="s">
        <v>1857</v>
      </c>
      <c r="I137" s="22" t="s">
        <v>1857</v>
      </c>
    </row>
    <row r="138" spans="1:9" x14ac:dyDescent="0.3">
      <c r="A138" s="54" t="s">
        <v>1853</v>
      </c>
      <c r="B138" s="22" t="s">
        <v>47</v>
      </c>
      <c r="C138" s="22" t="s">
        <v>53</v>
      </c>
      <c r="D138" s="22" t="s">
        <v>1856</v>
      </c>
      <c r="E138" s="17" t="s">
        <v>64</v>
      </c>
      <c r="F138" s="33">
        <v>63.029200000000003</v>
      </c>
      <c r="G138" s="22" t="s">
        <v>1858</v>
      </c>
      <c r="H138" s="22" t="s">
        <v>1859</v>
      </c>
      <c r="I138" s="22" t="s">
        <v>1859</v>
      </c>
    </row>
    <row r="139" spans="1:9" x14ac:dyDescent="0.3">
      <c r="A139" s="54" t="s">
        <v>1854</v>
      </c>
      <c r="B139" s="22" t="s">
        <v>47</v>
      </c>
      <c r="C139" s="22" t="s">
        <v>53</v>
      </c>
      <c r="D139" s="22" t="s">
        <v>1856</v>
      </c>
      <c r="E139" s="17" t="s">
        <v>64</v>
      </c>
      <c r="F139" s="33">
        <v>31.514600000000002</v>
      </c>
      <c r="G139" s="22" t="s">
        <v>1860</v>
      </c>
      <c r="H139" s="22" t="s">
        <v>1861</v>
      </c>
      <c r="I139" s="22" t="s">
        <v>1862</v>
      </c>
    </row>
    <row r="140" spans="1:9" x14ac:dyDescent="0.3">
      <c r="A140" s="54" t="s">
        <v>1863</v>
      </c>
      <c r="B140" s="22" t="s">
        <v>47</v>
      </c>
      <c r="C140" s="22" t="s">
        <v>53</v>
      </c>
      <c r="D140" s="22" t="s">
        <v>1876</v>
      </c>
      <c r="E140" s="17" t="s">
        <v>56</v>
      </c>
      <c r="F140" s="33">
        <v>20.821999999999999</v>
      </c>
      <c r="G140" s="22" t="s">
        <v>1875</v>
      </c>
      <c r="H140" s="22" t="s">
        <v>1877</v>
      </c>
      <c r="I140" s="22" t="s">
        <v>1877</v>
      </c>
    </row>
    <row r="141" spans="1:9" x14ac:dyDescent="0.3">
      <c r="A141" s="54" t="s">
        <v>1864</v>
      </c>
      <c r="B141" s="22" t="s">
        <v>47</v>
      </c>
      <c r="C141" s="22" t="s">
        <v>53</v>
      </c>
      <c r="D141" s="22" t="s">
        <v>1876</v>
      </c>
      <c r="E141" s="17" t="s">
        <v>56</v>
      </c>
      <c r="F141" s="33">
        <v>22.834599999999998</v>
      </c>
      <c r="G141" s="22" t="s">
        <v>1878</v>
      </c>
      <c r="H141" s="22" t="s">
        <v>1879</v>
      </c>
      <c r="I141" s="22" t="s">
        <v>1879</v>
      </c>
    </row>
    <row r="142" spans="1:9" x14ac:dyDescent="0.3">
      <c r="A142" s="54" t="s">
        <v>1865</v>
      </c>
      <c r="B142" s="22" t="s">
        <v>47</v>
      </c>
      <c r="C142" s="22" t="s">
        <v>53</v>
      </c>
      <c r="D142" s="22" t="s">
        <v>1876</v>
      </c>
      <c r="E142" s="17" t="s">
        <v>56</v>
      </c>
      <c r="F142" s="33">
        <v>13.381</v>
      </c>
      <c r="G142" s="22" t="s">
        <v>1880</v>
      </c>
      <c r="H142" s="22" t="s">
        <v>1881</v>
      </c>
      <c r="I142" s="22" t="s">
        <v>1881</v>
      </c>
    </row>
    <row r="143" spans="1:9" x14ac:dyDescent="0.3">
      <c r="A143" s="54" t="s">
        <v>1866</v>
      </c>
      <c r="B143" s="22" t="s">
        <v>47</v>
      </c>
      <c r="C143" s="22" t="s">
        <v>53</v>
      </c>
      <c r="D143" s="22" t="s">
        <v>1876</v>
      </c>
      <c r="E143" s="17" t="s">
        <v>56</v>
      </c>
      <c r="F143" s="33">
        <v>20.225300000000001</v>
      </c>
      <c r="G143" s="22" t="s">
        <v>1882</v>
      </c>
      <c r="H143" s="22" t="s">
        <v>1883</v>
      </c>
      <c r="I143" s="22" t="s">
        <v>1883</v>
      </c>
    </row>
    <row r="144" spans="1:9" x14ac:dyDescent="0.3">
      <c r="A144" s="54" t="s">
        <v>1867</v>
      </c>
      <c r="B144" s="22" t="s">
        <v>47</v>
      </c>
      <c r="C144" s="22" t="s">
        <v>53</v>
      </c>
      <c r="D144" s="22" t="s">
        <v>1876</v>
      </c>
      <c r="E144" s="17" t="s">
        <v>56</v>
      </c>
      <c r="F144" s="33">
        <v>32.369900000000001</v>
      </c>
      <c r="G144" s="22" t="s">
        <v>1884</v>
      </c>
      <c r="H144" s="22" t="s">
        <v>1885</v>
      </c>
      <c r="I144" s="22" t="s">
        <v>1885</v>
      </c>
    </row>
    <row r="145" spans="1:9" x14ac:dyDescent="0.3">
      <c r="A145" s="54" t="s">
        <v>1868</v>
      </c>
      <c r="B145" s="22" t="s">
        <v>47</v>
      </c>
      <c r="C145" s="22" t="s">
        <v>53</v>
      </c>
      <c r="D145" s="22" t="s">
        <v>1876</v>
      </c>
      <c r="E145" s="17" t="s">
        <v>56</v>
      </c>
      <c r="F145" s="33">
        <v>28.071100000000001</v>
      </c>
      <c r="G145" s="22" t="s">
        <v>1886</v>
      </c>
      <c r="H145" s="22" t="s">
        <v>1887</v>
      </c>
      <c r="I145" s="22" t="s">
        <v>1888</v>
      </c>
    </row>
    <row r="146" spans="1:9" x14ac:dyDescent="0.3">
      <c r="A146" s="54" t="s">
        <v>1869</v>
      </c>
      <c r="B146" s="22" t="s">
        <v>47</v>
      </c>
      <c r="C146" s="22" t="s">
        <v>53</v>
      </c>
      <c r="D146" s="22" t="s">
        <v>1876</v>
      </c>
      <c r="E146" s="17" t="s">
        <v>56</v>
      </c>
      <c r="F146" s="33">
        <v>12.287800000000001</v>
      </c>
      <c r="G146" s="22" t="s">
        <v>1889</v>
      </c>
      <c r="H146" s="22" t="s">
        <v>1890</v>
      </c>
      <c r="I146" s="22" t="s">
        <v>1891</v>
      </c>
    </row>
    <row r="147" spans="1:9" x14ac:dyDescent="0.3">
      <c r="A147" s="54" t="s">
        <v>1870</v>
      </c>
      <c r="B147" s="22" t="s">
        <v>47</v>
      </c>
      <c r="C147" s="22" t="s">
        <v>53</v>
      </c>
      <c r="D147" s="22" t="s">
        <v>1876</v>
      </c>
      <c r="E147" s="17" t="s">
        <v>56</v>
      </c>
      <c r="F147" s="33">
        <v>71.946100000000001</v>
      </c>
      <c r="G147" s="22" t="s">
        <v>1892</v>
      </c>
      <c r="H147" s="22" t="s">
        <v>1893</v>
      </c>
      <c r="I147" s="22" t="s">
        <v>1894</v>
      </c>
    </row>
    <row r="148" spans="1:9" x14ac:dyDescent="0.3">
      <c r="A148" s="54" t="s">
        <v>1871</v>
      </c>
      <c r="B148" s="22" t="s">
        <v>47</v>
      </c>
      <c r="C148" s="22" t="s">
        <v>53</v>
      </c>
      <c r="D148" s="22" t="s">
        <v>1876</v>
      </c>
      <c r="E148" s="17" t="s">
        <v>56</v>
      </c>
      <c r="F148" s="33">
        <v>33.189100000000003</v>
      </c>
      <c r="G148" s="22" t="s">
        <v>1895</v>
      </c>
      <c r="H148" s="22" t="s">
        <v>1896</v>
      </c>
      <c r="I148" s="22" t="s">
        <v>1897</v>
      </c>
    </row>
    <row r="149" spans="1:9" x14ac:dyDescent="0.3">
      <c r="A149" s="54" t="s">
        <v>1872</v>
      </c>
      <c r="B149" s="22" t="s">
        <v>47</v>
      </c>
      <c r="C149" s="22" t="s">
        <v>53</v>
      </c>
      <c r="D149" s="22" t="s">
        <v>1876</v>
      </c>
      <c r="E149" s="17" t="s">
        <v>56</v>
      </c>
      <c r="F149" s="33">
        <v>52.456200000000003</v>
      </c>
      <c r="G149" s="22" t="s">
        <v>1898</v>
      </c>
      <c r="H149" s="22" t="s">
        <v>1899</v>
      </c>
      <c r="I149" s="22" t="s">
        <v>1900</v>
      </c>
    </row>
    <row r="150" spans="1:9" x14ac:dyDescent="0.3">
      <c r="A150" s="54" t="s">
        <v>1873</v>
      </c>
      <c r="B150" s="22" t="s">
        <v>47</v>
      </c>
      <c r="C150" s="22" t="s">
        <v>53</v>
      </c>
      <c r="D150" s="22" t="s">
        <v>1876</v>
      </c>
      <c r="E150" s="17" t="s">
        <v>56</v>
      </c>
      <c r="F150" s="33">
        <v>14.358700000000001</v>
      </c>
      <c r="G150" s="22" t="s">
        <v>1901</v>
      </c>
      <c r="H150" s="22" t="s">
        <v>1902</v>
      </c>
      <c r="I150" s="22" t="s">
        <v>1902</v>
      </c>
    </row>
    <row r="151" spans="1:9" x14ac:dyDescent="0.3">
      <c r="A151" s="54" t="s">
        <v>1874</v>
      </c>
      <c r="B151" s="22" t="s">
        <v>47</v>
      </c>
      <c r="C151" s="22" t="s">
        <v>53</v>
      </c>
      <c r="D151" s="22" t="s">
        <v>1876</v>
      </c>
      <c r="E151" s="17" t="s">
        <v>56</v>
      </c>
      <c r="F151" s="33">
        <v>10.035</v>
      </c>
      <c r="G151" s="22" t="s">
        <v>1903</v>
      </c>
      <c r="H151" s="22" t="s">
        <v>1904</v>
      </c>
      <c r="I151" s="22" t="s">
        <v>1905</v>
      </c>
    </row>
    <row r="152" spans="1:9" x14ac:dyDescent="0.3">
      <c r="A152" s="54" t="s">
        <v>1906</v>
      </c>
      <c r="B152" s="22" t="s">
        <v>47</v>
      </c>
      <c r="C152" s="22" t="s">
        <v>53</v>
      </c>
      <c r="D152" s="22" t="s">
        <v>1913</v>
      </c>
      <c r="E152" s="17" t="s">
        <v>64</v>
      </c>
      <c r="F152" s="33">
        <v>66.593800000000002</v>
      </c>
      <c r="G152" s="22" t="s">
        <v>1912</v>
      </c>
      <c r="H152" s="22" t="s">
        <v>1914</v>
      </c>
      <c r="I152" s="22" t="s">
        <v>1915</v>
      </c>
    </row>
    <row r="153" spans="1:9" x14ac:dyDescent="0.3">
      <c r="A153" s="54" t="s">
        <v>1907</v>
      </c>
      <c r="B153" s="22" t="s">
        <v>47</v>
      </c>
      <c r="C153" s="22" t="s">
        <v>53</v>
      </c>
      <c r="D153" s="22" t="s">
        <v>1913</v>
      </c>
      <c r="E153" s="17" t="s">
        <v>64</v>
      </c>
      <c r="F153" s="33">
        <v>95.832099999999997</v>
      </c>
      <c r="G153" s="22" t="s">
        <v>1916</v>
      </c>
      <c r="H153" s="22" t="s">
        <v>1917</v>
      </c>
      <c r="I153" s="22" t="s">
        <v>1918</v>
      </c>
    </row>
    <row r="154" spans="1:9" x14ac:dyDescent="0.3">
      <c r="A154" s="54" t="s">
        <v>1908</v>
      </c>
      <c r="B154" s="22" t="s">
        <v>47</v>
      </c>
      <c r="C154" s="22" t="s">
        <v>53</v>
      </c>
      <c r="D154" s="22" t="s">
        <v>1913</v>
      </c>
      <c r="E154" s="17" t="s">
        <v>64</v>
      </c>
      <c r="F154" s="33">
        <v>35.776000000000003</v>
      </c>
      <c r="G154" s="22" t="s">
        <v>1919</v>
      </c>
      <c r="H154" s="22" t="s">
        <v>1920</v>
      </c>
      <c r="I154" s="22" t="s">
        <v>1921</v>
      </c>
    </row>
    <row r="155" spans="1:9" x14ac:dyDescent="0.3">
      <c r="A155" s="54" t="s">
        <v>1909</v>
      </c>
      <c r="B155" s="22" t="s">
        <v>47</v>
      </c>
      <c r="C155" s="22" t="s">
        <v>53</v>
      </c>
      <c r="D155" s="22" t="s">
        <v>1913</v>
      </c>
      <c r="E155" s="17" t="s">
        <v>64</v>
      </c>
      <c r="F155" s="33">
        <v>50.541400000000003</v>
      </c>
      <c r="G155" s="22" t="s">
        <v>1922</v>
      </c>
      <c r="H155" s="22" t="s">
        <v>1923</v>
      </c>
      <c r="I155" s="22" t="s">
        <v>1924</v>
      </c>
    </row>
    <row r="156" spans="1:9" x14ac:dyDescent="0.3">
      <c r="A156" s="54" t="s">
        <v>1910</v>
      </c>
      <c r="B156" s="22" t="s">
        <v>47</v>
      </c>
      <c r="C156" s="22" t="s">
        <v>53</v>
      </c>
      <c r="D156" s="22" t="s">
        <v>1913</v>
      </c>
      <c r="E156" s="17" t="s">
        <v>64</v>
      </c>
      <c r="F156" s="33">
        <v>78.1066</v>
      </c>
      <c r="G156" s="22" t="s">
        <v>1925</v>
      </c>
      <c r="H156" s="22" t="s">
        <v>1926</v>
      </c>
      <c r="I156" s="22" t="s">
        <v>1927</v>
      </c>
    </row>
    <row r="157" spans="1:9" x14ac:dyDescent="0.3">
      <c r="A157" s="54" t="s">
        <v>1911</v>
      </c>
      <c r="B157" s="22" t="s">
        <v>47</v>
      </c>
      <c r="C157" s="22" t="s">
        <v>53</v>
      </c>
      <c r="D157" s="22" t="s">
        <v>1913</v>
      </c>
      <c r="E157" s="17" t="s">
        <v>64</v>
      </c>
      <c r="F157" s="33">
        <v>26.023599999999998</v>
      </c>
      <c r="G157" s="22" t="s">
        <v>1928</v>
      </c>
      <c r="H157" s="22" t="s">
        <v>1929</v>
      </c>
      <c r="I157" s="22" t="s">
        <v>1929</v>
      </c>
    </row>
    <row r="158" spans="1:9" x14ac:dyDescent="0.3">
      <c r="A158" s="54" t="s">
        <v>1930</v>
      </c>
      <c r="B158" s="22" t="s">
        <v>47</v>
      </c>
      <c r="C158" s="22" t="s">
        <v>1577</v>
      </c>
      <c r="D158" s="22" t="s">
        <v>1934</v>
      </c>
      <c r="E158" s="17" t="s">
        <v>56</v>
      </c>
      <c r="F158" s="33">
        <v>186.89510000000001</v>
      </c>
      <c r="G158" s="22" t="s">
        <v>1933</v>
      </c>
      <c r="H158" s="22" t="s">
        <v>1935</v>
      </c>
      <c r="I158" s="22" t="s">
        <v>1936</v>
      </c>
    </row>
    <row r="159" spans="1:9" x14ac:dyDescent="0.3">
      <c r="A159" s="54" t="s">
        <v>1931</v>
      </c>
      <c r="B159" s="22" t="s">
        <v>47</v>
      </c>
      <c r="C159" s="22" t="s">
        <v>1577</v>
      </c>
      <c r="D159" s="22" t="s">
        <v>1585</v>
      </c>
      <c r="E159" s="17" t="s">
        <v>56</v>
      </c>
      <c r="F159" s="33">
        <v>69.422600000000003</v>
      </c>
      <c r="G159" s="22" t="s">
        <v>1937</v>
      </c>
      <c r="H159" s="22" t="s">
        <v>1938</v>
      </c>
      <c r="I159" s="22" t="s">
        <v>1939</v>
      </c>
    </row>
    <row r="160" spans="1:9" x14ac:dyDescent="0.3">
      <c r="A160" s="58" t="s">
        <v>1932</v>
      </c>
      <c r="B160" s="24" t="s">
        <v>47</v>
      </c>
      <c r="C160" s="24" t="s">
        <v>1577</v>
      </c>
      <c r="D160" s="24" t="s">
        <v>1616</v>
      </c>
      <c r="E160" s="34" t="s">
        <v>56</v>
      </c>
      <c r="F160" s="35">
        <v>19.665900000000001</v>
      </c>
      <c r="G160" s="24" t="s">
        <v>1940</v>
      </c>
      <c r="H160" s="24" t="s">
        <v>1941</v>
      </c>
      <c r="I160" s="24" t="s">
        <v>1941</v>
      </c>
    </row>
  </sheetData>
  <autoFilter ref="A1:I160" xr:uid="{A935A98D-8793-4F5A-AC97-2088150D7F5D}"/>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Price Framework</vt:lpstr>
      <vt:lpstr>V8 Responsive Maintenance SoR</vt:lpstr>
      <vt:lpstr>SoR Excluded</vt:lpstr>
      <vt:lpstr>'Price Framework'!Print_Area</vt:lpstr>
      <vt:lpstr>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2025-10-08T09:06:57Z</cp:lastPrinted>
  <dcterms:created xsi:type="dcterms:W3CDTF">2023-10-13T08:10:53Z</dcterms:created>
  <dcterms:modified xsi:type="dcterms:W3CDTF">2025-10-08T10:58:28Z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087b-5a0b-4f6f-ba02-34936a8c67e1_Enabled">
    <vt:lpwstr>true</vt:lpwstr>
  </property>
  <property fmtid="{D5CDD505-2E9C-101B-9397-08002B2CF9AE}" pid="3" name="MSIP_Label_6d4a087b-5a0b-4f6f-ba02-34936a8c67e1_SetDate">
    <vt:lpwstr>2025-10-08T09:03:45Z</vt:lpwstr>
  </property>
  <property fmtid="{D5CDD505-2E9C-101B-9397-08002B2CF9AE}" pid="4" name="MSIP_Label_6d4a087b-5a0b-4f6f-ba02-34936a8c67e1_Method">
    <vt:lpwstr>Privileged</vt:lpwstr>
  </property>
  <property fmtid="{D5CDD505-2E9C-101B-9397-08002B2CF9AE}" pid="5" name="MSIP_Label_6d4a087b-5a0b-4f6f-ba02-34936a8c67e1_Name">
    <vt:lpwstr>Confidential</vt:lpwstr>
  </property>
  <property fmtid="{D5CDD505-2E9C-101B-9397-08002B2CF9AE}" pid="6" name="MSIP_Label_6d4a087b-5a0b-4f6f-ba02-34936a8c67e1_SiteId">
    <vt:lpwstr>1f758329-8df9-4285-af1e-1f1e58d2d08b</vt:lpwstr>
  </property>
  <property fmtid="{D5CDD505-2E9C-101B-9397-08002B2CF9AE}" pid="7" name="MSIP_Label_6d4a087b-5a0b-4f6f-ba02-34936a8c67e1_ActionId">
    <vt:lpwstr>b6399547-fdf8-4d5e-b85f-296585cec026</vt:lpwstr>
  </property>
  <property fmtid="{D5CDD505-2E9C-101B-9397-08002B2CF9AE}" pid="8" name="MSIP_Label_6d4a087b-5a0b-4f6f-ba02-34936a8c67e1_ContentBits">
    <vt:lpwstr>0</vt:lpwstr>
  </property>
  <property fmtid="{D5CDD505-2E9C-101B-9397-08002B2CF9AE}" pid="9" name="MSIP_Label_6d4a087b-5a0b-4f6f-ba02-34936a8c67e1_Tag">
    <vt:lpwstr>10, 0, 1, 1</vt:lpwstr>
  </property>
</Properties>
</file>