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S:\Assets\Commercial\13. TENDERS\25. Maintenance Tender Docs\LOT 7 Externals\01. Price Framework\"/>
    </mc:Choice>
  </mc:AlternateContent>
  <xr:revisionPtr revIDLastSave="0" documentId="13_ncr:1_{EB2A28D4-DEAA-4318-BEAF-D64D122BCF8F}" xr6:coauthVersionLast="47" xr6:coauthVersionMax="47" xr10:uidLastSave="{00000000-0000-0000-0000-000000000000}"/>
  <bookViews>
    <workbookView xWindow="28680" yWindow="-120" windowWidth="29040" windowHeight="15720" xr2:uid="{3A6DCCFD-26EC-462F-89CD-6C63FFCA5DD9}"/>
  </bookViews>
  <sheets>
    <sheet name="OVERALL Summary" sheetId="8" r:id="rId1"/>
    <sheet name="PLANNED WORKS Summary" sheetId="2" r:id="rId2"/>
    <sheet name="PLANNED WORKS Price Framework" sheetId="4" r:id="rId3"/>
    <sheet name="REACTIVE WORKS Summary" sheetId="7" r:id="rId4"/>
    <sheet name="REACTIVE WORKS Price Framework" sheetId="6" r:id="rId5"/>
    <sheet name="V8 SoR's" sheetId="5" r:id="rId6"/>
  </sheets>
  <definedNames>
    <definedName name="_xlnm._FilterDatabase" localSheetId="5" hidden="1">'V8 SoR''s'!$A$1:$K$855</definedName>
    <definedName name="Data_ref" localSheetId="0">#REF!</definedName>
    <definedName name="Data_ref" localSheetId="1">#REF!</definedName>
    <definedName name="Data_ref" localSheetId="3">#REF!</definedName>
    <definedName name="Data_ref">#REF!</definedName>
    <definedName name="PRICE" localSheetId="0">#REF!</definedName>
    <definedName name="PRICE" localSheetId="1">#REF!</definedName>
    <definedName name="PRICE" localSheetId="3">#REF!</definedName>
    <definedName name="PRICE">#REF!</definedName>
    <definedName name="_xlnm.Print_Area" localSheetId="2">'PLANNED WORKS Price Framework'!$A$1:$H$111</definedName>
    <definedName name="_xlnm.Print_Area" localSheetId="4">'REACTIVE WORKS Price Framework'!$A$1:$H$111</definedName>
    <definedName name="qexpExcelDataFile">'V8 SoR''s'!$B$1:$I$94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7" l="1"/>
  <c r="G57" i="6"/>
  <c r="E57" i="6"/>
  <c r="E57" i="4"/>
  <c r="G56" i="6" l="1"/>
  <c r="G55" i="6"/>
  <c r="G54" i="6"/>
  <c r="G53" i="6"/>
  <c r="G52" i="6"/>
  <c r="G51" i="6"/>
  <c r="G50" i="6"/>
  <c r="G49" i="6"/>
  <c r="G48" i="6"/>
  <c r="G47" i="6"/>
  <c r="G46" i="6"/>
  <c r="G45" i="6"/>
  <c r="G44" i="6"/>
  <c r="G43" i="6"/>
  <c r="G42" i="6"/>
  <c r="G41" i="6"/>
  <c r="G40" i="6"/>
  <c r="G39" i="6"/>
  <c r="G38" i="6"/>
  <c r="G38" i="4"/>
  <c r="G39" i="4"/>
  <c r="G40" i="4"/>
  <c r="G41" i="4"/>
  <c r="G42" i="4"/>
  <c r="G43" i="4"/>
  <c r="G44" i="4"/>
  <c r="G45" i="4"/>
  <c r="G46" i="4"/>
  <c r="G47" i="4"/>
  <c r="G48" i="4"/>
  <c r="G49" i="4"/>
  <c r="G50" i="4"/>
  <c r="G51" i="4"/>
  <c r="G52" i="4"/>
  <c r="G53" i="4"/>
  <c r="G54" i="4"/>
  <c r="G55" i="4"/>
  <c r="G56" i="4"/>
  <c r="F11" i="7"/>
  <c r="F7" i="7"/>
  <c r="F83" i="6"/>
  <c r="F82" i="6"/>
  <c r="F81" i="6"/>
  <c r="F80" i="6"/>
  <c r="G72" i="6"/>
  <c r="G71" i="6"/>
  <c r="G73" i="6" s="1"/>
  <c r="G37" i="6"/>
  <c r="G36" i="6"/>
  <c r="G35" i="6"/>
  <c r="G34" i="6"/>
  <c r="G33" i="6"/>
  <c r="G32" i="6"/>
  <c r="G31" i="6"/>
  <c r="G30" i="6"/>
  <c r="G29" i="6"/>
  <c r="G28" i="6"/>
  <c r="G27" i="6"/>
  <c r="G26" i="6"/>
  <c r="G25" i="6"/>
  <c r="G24" i="6"/>
  <c r="G23" i="6"/>
  <c r="G22" i="6"/>
  <c r="G21" i="6"/>
  <c r="G20" i="6"/>
  <c r="G19" i="6"/>
  <c r="G18" i="6"/>
  <c r="G17" i="6"/>
  <c r="G16" i="6"/>
  <c r="G15" i="6"/>
  <c r="G14" i="6"/>
  <c r="G13" i="6"/>
  <c r="G12" i="6"/>
  <c r="G36" i="4"/>
  <c r="G35" i="4"/>
  <c r="G34" i="4"/>
  <c r="G33" i="4"/>
  <c r="G32" i="4"/>
  <c r="G31" i="4"/>
  <c r="G30" i="4"/>
  <c r="G28" i="4"/>
  <c r="G27" i="4"/>
  <c r="G26" i="4"/>
  <c r="G25" i="4"/>
  <c r="G24" i="4"/>
  <c r="G23" i="4"/>
  <c r="G22" i="4"/>
  <c r="G20" i="4"/>
  <c r="G21" i="4"/>
  <c r="G29" i="4"/>
  <c r="G37" i="4"/>
  <c r="F84" i="6" l="1"/>
  <c r="F9" i="7" s="1"/>
  <c r="F5" i="7"/>
  <c r="G71" i="4"/>
  <c r="G16" i="4" l="1"/>
  <c r="G18" i="4"/>
  <c r="G12" i="4"/>
  <c r="G15" i="4"/>
  <c r="G17" i="4" l="1"/>
  <c r="F81" i="4"/>
  <c r="F82" i="4"/>
  <c r="F83" i="4" l="1"/>
  <c r="F80" i="4"/>
  <c r="F84" i="4" l="1"/>
  <c r="F11" i="2"/>
  <c r="F11" i="8" s="1"/>
  <c r="G72" i="4"/>
  <c r="G14" i="4"/>
  <c r="G13" i="4"/>
  <c r="G19" i="4"/>
  <c r="G57" i="4" l="1"/>
  <c r="F5" i="2" s="1"/>
  <c r="F5" i="8" s="1"/>
  <c r="G73" i="4"/>
  <c r="F7" i="2" s="1"/>
  <c r="F7" i="8" s="1"/>
  <c r="F9" i="2"/>
  <c r="F9" i="8" s="1"/>
  <c r="F35" i="8" l="1"/>
  <c r="F35" i="2"/>
</calcChain>
</file>

<file path=xl/sharedStrings.xml><?xml version="1.0" encoding="utf-8"?>
<sst xmlns="http://schemas.openxmlformats.org/spreadsheetml/2006/main" count="8121" uniqueCount="3389">
  <si>
    <t>Summary:</t>
  </si>
  <si>
    <t>To Form of Tender</t>
  </si>
  <si>
    <t>Labourer</t>
  </si>
  <si>
    <t>PART 1: PRICE FRAMEWORK DETAILS</t>
  </si>
  <si>
    <t xml:space="preserve">Daywork labour (including Materials with a prime cost of up to £1.00 per hour worked) is to be paid for at the following Rates for each hour spent undertaking the Works at the </t>
  </si>
  <si>
    <t xml:space="preserve">Details. </t>
  </si>
  <si>
    <t>be paid only for the hours spent undertaking the Works at the Property. Materials with an aggregate prime cost exceeding £1.00 per Daywork hour worked and plant used in</t>
  </si>
  <si>
    <t>connection with Daywork are to be paid for in accordance with Paragraph 4.4 of the Price Framework Rules.</t>
  </si>
  <si>
    <t>SOR CODE</t>
  </si>
  <si>
    <t>TRADE</t>
  </si>
  <si>
    <t>ITEM</t>
  </si>
  <si>
    <t>Daywork Materials</t>
  </si>
  <si>
    <t>Prime Cost Sums</t>
  </si>
  <si>
    <t>Daywork Equipment</t>
  </si>
  <si>
    <t>Specialist Subcontractors</t>
  </si>
  <si>
    <t>PROVISIONAL AMOUNTS TO COVER:</t>
  </si>
  <si>
    <t>AMOUNT (£)</t>
  </si>
  <si>
    <t>Unforeseen works</t>
  </si>
  <si>
    <t>1: TENDERED RATES</t>
  </si>
  <si>
    <t>3 SIGNATURE BY TENDERER</t>
  </si>
  <si>
    <t>Signed:</t>
  </si>
  <si>
    <t>Position:</t>
  </si>
  <si>
    <t>Organisation:</t>
  </si>
  <si>
    <t>Address:</t>
  </si>
  <si>
    <t>Date:</t>
  </si>
  <si>
    <t>SoR SCHEDULE (VERSION)</t>
  </si>
  <si>
    <t>1.9 Dayworks and Percentage Additions – Price Framework Rules Paragraphs 2.1.3, 2.1.5, 2.2.2, 4.4.1, 4.5.1 &amp; 4.6.1</t>
  </si>
  <si>
    <t>1.10 Provisional Amounts - Price Framework Rules Paragraphs 2.2 and 4.2</t>
  </si>
  <si>
    <t xml:space="preserve">1.16 Scaffolding and other means of access </t>
  </si>
  <si>
    <t>1.3 Dayworks - Price Framework Rules Paragraph 4</t>
  </si>
  <si>
    <t>TOTAL</t>
  </si>
  <si>
    <t>UNIT</t>
  </si>
  <si>
    <t>QTY</t>
  </si>
  <si>
    <t>HRS</t>
  </si>
  <si>
    <t>RATE (£ PER HOUR)</t>
  </si>
  <si>
    <t>PERCENTAGE ADDITION FOR CENTRAL OVERHEADS AND PROFIT (%)</t>
  </si>
  <si>
    <t>VALUE (£)</t>
  </si>
  <si>
    <t>PLEASE REFER TO 1.1 ABOVE</t>
  </si>
  <si>
    <t>1.1 Tendered Percentage Adjustments to M3NHF Schedule of Rates</t>
  </si>
  <si>
    <t>These percentages include for all costs of complying with the Provider’s obligations under this Contract including ordering, handling and managing all Materials, Equipment and/or Specialist Subcontractors</t>
  </si>
  <si>
    <t>(as applicable) and preliminaries costs, Central Overheads and Profit.</t>
  </si>
  <si>
    <t>1.2 Basis of Pricing and Payment</t>
  </si>
  <si>
    <t xml:space="preserve">Standard Basis (applies only to the Workstreams indicated in the table at the start of Paragraph 1.1 [Percentage adjustments to Schedule(s) of Rates] </t>
  </si>
  <si>
    <t xml:space="preserve">Option 1 - Rates include all Preliminaries costs, Central Overheads and Profit </t>
  </si>
  <si>
    <r>
      <t xml:space="preserve">Property. These Daywork Rates </t>
    </r>
    <r>
      <rPr>
        <b/>
        <sz val="12"/>
        <color theme="1"/>
        <rFont val="Arial"/>
        <family val="2"/>
      </rPr>
      <t>will not</t>
    </r>
    <r>
      <rPr>
        <sz val="12"/>
        <color theme="1"/>
        <rFont val="Arial"/>
        <family val="2"/>
      </rPr>
      <t xml:space="preserve"> be subject to the percentage adjustment(s) for the relevant Workstream tendered under Option 1 of Paragraph 1.1 of these Price Framework </t>
    </r>
  </si>
  <si>
    <r>
      <t xml:space="preserve">The “all inclusive” </t>
    </r>
    <r>
      <rPr>
        <b/>
        <sz val="12"/>
        <color theme="1"/>
        <rFont val="Arial"/>
        <family val="2"/>
      </rPr>
      <t>tendered</t>
    </r>
    <r>
      <rPr>
        <sz val="12"/>
        <color theme="1"/>
        <rFont val="Arial"/>
        <family val="2"/>
      </rPr>
      <t xml:space="preserve"> Rates for Daywork labour include for all travelling and/or other non-productive time, preliminaries costs, Central Overheads and Profit. These Rates are to </t>
    </r>
  </si>
  <si>
    <t>UOM</t>
  </si>
  <si>
    <t>LM</t>
  </si>
  <si>
    <t>NO</t>
  </si>
  <si>
    <t>IT</t>
  </si>
  <si>
    <t>ELEMENT</t>
  </si>
  <si>
    <t>SECTION</t>
  </si>
  <si>
    <t>VALUE FOR EVALUATION PURPOSES</t>
  </si>
  <si>
    <t>GROSS BASE ADJUSTMENT TO SoR PRICES (PLUS/MINUS) %</t>
  </si>
  <si>
    <t>VALUE AFTER ADJUSTMENT</t>
  </si>
  <si>
    <t>Sor SCHEDULE (VERSION)</t>
  </si>
  <si>
    <t>DOCUMENT CODE</t>
  </si>
  <si>
    <t>SHORT DESCRIPTION</t>
  </si>
  <si>
    <t>SUBSECTION</t>
  </si>
  <si>
    <t>SOR RATE</t>
  </si>
  <si>
    <t>MEDIUM DESCRIPTION</t>
  </si>
  <si>
    <t>LONG DESCRIPTION</t>
  </si>
  <si>
    <t>Responsive Maintenance and Void Property Works (Version 8)</t>
  </si>
  <si>
    <t>RESPONSIVE MAINTENANCE</t>
  </si>
  <si>
    <t>099999</t>
  </si>
  <si>
    <t>1.1: Percentage Adjustments to M3NHF Schedule of Rates (Version as indicated in Price Schedule below)</t>
  </si>
  <si>
    <t>The Rates in the Schedule of Rates as adjusted by the Provider’s tendered percentages as set out in the Price Schedule below include for all costs of complying with the Provider’s obligations under this Contract including preliminaries costs, Central Overheads and Profit.</t>
  </si>
  <si>
    <t xml:space="preserve">**PLEASE POPULATE ALL CELLS HIGHLIGHTED YELLOW. The NHF rate = 100% so please increase or decrease the percentage accordingly.  E.G., If NHF rate is £100 and your cost is £110, please populate with 110% and if </t>
  </si>
  <si>
    <t>your cost is £90, please populate with 90%**</t>
  </si>
  <si>
    <t>Scaffolding</t>
  </si>
  <si>
    <t>General Scaffolding</t>
  </si>
  <si>
    <t>SM</t>
  </si>
  <si>
    <t>General Building Craftsperson</t>
  </si>
  <si>
    <t>Wall and Floor Tile and Sheet Finishes</t>
  </si>
  <si>
    <t>Wall and Floor Finishes</t>
  </si>
  <si>
    <t>241101</t>
  </si>
  <si>
    <t>GENERAL SCAFFOLDING:PROVIDE NE 5.0M HIGH ANY GIRTH</t>
  </si>
  <si>
    <t>General Scaffolding:Provide, supply, deliver, erect, maintain for a period ne 1 week, dismantle, remove tubular steel scaffolding complete, height to top working platform ne 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</si>
  <si>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5.00m - any girth</t>
  </si>
  <si>
    <t>241103</t>
  </si>
  <si>
    <t>GENERAL SCAFFOLDING:PROVIDE NE 7.5M HIGH ANY GIRTH</t>
  </si>
  <si>
    <t>General Scaffolding:Provide, supply, deliver, erect, maintain for a period ne 1 week, dismantle, remove tubular steel scaffolding complete, height to top working platform ne 7.50m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</si>
  <si>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7.50m - any girth</t>
  </si>
  <si>
    <t>241105</t>
  </si>
  <si>
    <t>GENERAL SCAFFOLDING:PROVIDE NE 10.0M HIGH ANY GTH</t>
  </si>
  <si>
    <t>General Scaffolding:Provide, supply, deliver, erect, maintain for a period ne 1 week, dismantle, remove tubular steel scaffolding complete, height to top working platform ne 10.0m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</si>
  <si>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10.00m - any girth</t>
  </si>
  <si>
    <t>241107</t>
  </si>
  <si>
    <t>GENERAL SCAFFOLDING:PROVIDE NE 12.5M HIGH ANY GTH</t>
  </si>
  <si>
    <t>General Scaffolding:Provide, supply, deliver, erect, maintain for a period ne 1 week, dismantle, remove tubular steel scaffolding complete, height to top working platform ne 12.50m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</si>
  <si>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ne12.50m - any girth</t>
  </si>
  <si>
    <t>241109</t>
  </si>
  <si>
    <t>GENERAL SCAFFOLDING:PROVIDE NE 15.0M HIGH ANY GTH</t>
  </si>
  <si>
    <t>General Scaffolding:Provide, supply, deliver, erect, maintain for a period ne 1 week, dismantle, remove tubular steel scaffolding complete, height to top working platform ne 17.50m - any girth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</si>
  <si>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15.00m - any girth</t>
  </si>
  <si>
    <t>241111</t>
  </si>
  <si>
    <t>GENERAL SCAFFOLDING:PROVIDE NE 17.5M HIGH ANY GTH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</si>
  <si>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17.50m - any girth</t>
  </si>
  <si>
    <t>241113</t>
  </si>
  <si>
    <t>GENERAL SCAFFOLDING:PROVIDE NE 20.0M HIGH ANY GTH</t>
  </si>
  <si>
    <t>General Scaffolding:Provide, supply, deliver, erect, maintain for a period ne 1 week (From completion of erection until date of completion of the Works prior to dismantling)  and dismantle on completion, and remove off site tubular steel scaffolding including working platforms, toe boards, guard rails, debris netting, fans, bridging, ladders, pulley ropes, wheel fixings, etc., Height to top working platform ne 20.00m - any girth</t>
  </si>
  <si>
    <t>241201</t>
  </si>
  <si>
    <t>Scaffold Towers - Steel</t>
  </si>
  <si>
    <t>SCAFFOLD TOWER:PROVIDE NE 5.0M HIGH 1 LIFT STEEL</t>
  </si>
  <si>
    <t>Scaffolding:Provide, erect, maintain for a period ne 1 week, dismantle tubular steel tower scaffolding ne 5.00m high complete (Reimbursed on specific instruction of the CR to inspections).</t>
  </si>
  <si>
    <t>Scaffolding:Provide, erect, maintain for a period ne 1 week and dismantle on completion tubular steel tower scaffolding ne 5.00m high including ladders, pulley rope, wheel fixings and one lift of boards. (Only reimbursable on specific instruction of the Client’s Representative to enable the Client to undertake inspections).</t>
  </si>
  <si>
    <t>241203</t>
  </si>
  <si>
    <t>SCAFFOLD TOWER:PROVIDE NE 7.5M HIGH 1 LIFT STEEL</t>
  </si>
  <si>
    <t>Scaffolding:Provide, erect, maintain for a period ne 1 week, dismantle tubular steel tower scaffolding ne 7.50m high complete (Reimbursed on specific instruction of the CR to inspections).</t>
  </si>
  <si>
    <t>Scaffolding:Provide, erect, maintain for a period ne 1 week and dismantle on completion tubular steel tower scaffolding over 5.00m and ne 7.500m high with ladders, pulley ropes, wheel fixings and one lift of boards.</t>
  </si>
  <si>
    <t>241205</t>
  </si>
  <si>
    <t>SCAFFOLD TOWER:PROVIDE NE 10.0M HIGH 2 LIFT STEEL</t>
  </si>
  <si>
    <t>Scaffolding:Provide, erect, maintain for a period ne 1 week, dismantle tubular steel tower scaffolding ne 10.00m high complete (Reimbursed on specific instruction of the CR to inspections).</t>
  </si>
  <si>
    <t>Scaffolding:Provide, erect, maintain for a period ne 1 week and dismantle on completion tubular steel tower scaffolding over 7.50m and ne 10.00m high with ladders, pulley ropes, wheel fixings and two lifts of boards.</t>
  </si>
  <si>
    <t>241207</t>
  </si>
  <si>
    <t>SCAFFOLD TOWER:PROVIDE NE 12.5M HIGH 2 LIFT STEEL</t>
  </si>
  <si>
    <t>Scaffolding:Provide, erect, maintain for a period ne 1 week, dismantle tubular steel tower scaffolding ne 12.50m high complete (Reimbursed on specific instruction of the CR to inspections).</t>
  </si>
  <si>
    <t>Scaffolding:Provide, erect, maintain for a period ne 1 week and dismantle on completion tubular steel tower scaffolding over 10.00m and ne 12.50m high with ladders, pulley ropes, wheel fixings and two lifts of boards.</t>
  </si>
  <si>
    <t>241209</t>
  </si>
  <si>
    <t>SCAFFOLD TOWER:PROVIDE NE 15.0M HIGH 2 LIFT STEEL</t>
  </si>
  <si>
    <t>Scaffolding:Provide, erect, maintain for a period ne 1 week, dismantle tubular steel tower scaffolding ne 15.00m high complete (Reimbursed on specific instruction of the CR to inspections).</t>
  </si>
  <si>
    <t>Scaffolding:Provide, erect, maintain for a period ne 1 week and dismantle on completion tubular steel tower scaffolding over 12.50m and ne 15.00m high with ladders, pulley ropes, wheel fixings and two lifts of boards.</t>
  </si>
  <si>
    <t>241211</t>
  </si>
  <si>
    <t>SCAFFOLD TOWER:PROVIDE NE 17.5M HIGH 2 LIFT STEEL</t>
  </si>
  <si>
    <t>Scaffolding:Provide, erect, maintain for a period ne 1 week, dismantle tubular steel tower scaffolding ne 17.50m high complete (Reimbursed on specific instruction of the CR to inspections).</t>
  </si>
  <si>
    <t>Scaffolding:Provide, erect, maintain for a period ne 1 week and dismantle on completion tubular steel tower scaffolding over 15.00m and ne 17.50m high with ladders, pulley ropes, wheel fixings and two lifts of boards.</t>
  </si>
  <si>
    <t>241213</t>
  </si>
  <si>
    <t>SCAFFOLD TOWER:PROVIDE NE 20.0M HIGH 2 LIFT STEEL</t>
  </si>
  <si>
    <t>Scaffolding:Provide, erect, maintain for a period ne 1 week, dismantle tubular steel tower scaffolding ne 20.00m high complete (Reimbursed on specific instruction of the CR to inspections).</t>
  </si>
  <si>
    <t>Scaffolding:Provide, erect, maintain for a period ne 1 week and dismantle on completion tubular steel tower scaffolding over 17.50m and ne 20.00m high with ladders, pulley ropes, wheel fixings and two lifts of boards.</t>
  </si>
  <si>
    <t>241215</t>
  </si>
  <si>
    <t>SCAFFOLD TOWER:MOVE POSITION NE 10M - STEEL</t>
  </si>
  <si>
    <t>Scaffolding:Move tubular steel tower scaffolding of any height to new elevation or location ne 10.00m away as directed by CR, temporarily dismantle and re-erect as necessary, any height of tower.</t>
  </si>
  <si>
    <t>Scaffolding:Move tubular steel tower scaffolding of any height to new elevation or location ne 10.00m away as directed by the Client’s Representative, temporarily dismantle and re-erect as necessary, any height of tower.</t>
  </si>
  <si>
    <t>241217</t>
  </si>
  <si>
    <t>SCAFFOLD TOWER:MOVE POSITION NE 20M - STEEL</t>
  </si>
  <si>
    <t>Scaffolding:Move tubular steel tower scaffolding of any height to new elevation or location ne 20.00m away as directed CR, temporarily dismantle and re-erect as necessary, any height of tower.</t>
  </si>
  <si>
    <t>Scaffolding:Move tubular steel tower scaffolding of any height to new elevation or location ne 20.00m away as directed by the Client’s Representative, temporarily dismantle and re-erect as necessary, any height of tower.</t>
  </si>
  <si>
    <t>241219</t>
  </si>
  <si>
    <t>SCAFFOLD TOWER:MOVE POSITION NE 30M - STEEL</t>
  </si>
  <si>
    <t>Scaffolding:Move tubular steel tower scaffolding of any height to new elevation or location ne 30.00m away as directed by CR, temporarily dismantle and re-erect as necessary, any height of tower.</t>
  </si>
  <si>
    <t>Scaffolding:Move tubular steel tower scaffolding of any height to new elevation or location ne 30.00m away as directed by the Client’s Representative, temporarily dismantle and re-erect as necessary, any height of tower.</t>
  </si>
  <si>
    <t>241251</t>
  </si>
  <si>
    <t>Scaffold Towers - Aluminium</t>
  </si>
  <si>
    <t>SCAFFOLD TOWER:PROVIDE NE 5.0M HIGH 1 LIFT ZIP UP</t>
  </si>
  <si>
    <t>Scaffolding:Provide, erect, maintain for a period ne 1 week, dismantle, tubular aluminium “zip-up” type tower scaffolding ne 5.00m high with ladders, pulley rope, wheel fixings, 1 lift of boards.</t>
  </si>
  <si>
    <t>Scaffolding:Provide, erect, maintain for a period ne 1 week and dismantle on completion tubular aluminium “zip-up” type tower scaffolding ne 5.00m high including ladders, pulley rope, wheel fixings and one lift of boards. (Only reimbursable on specific instruction of the Client’s Representative to enable the Client to undertake inspections).</t>
  </si>
  <si>
    <t>241253</t>
  </si>
  <si>
    <t>SCAFFOLD TOWER:PROVIDE NE 7.5M HIGH 1 LIFT ZIP UP</t>
  </si>
  <si>
    <t>Scaffolding:Provide, erect, maintain for a period ne 1 week, dismantle, tubular aluminium “zip-up” type tower scaffolding ne 7.50m high with ladders, pulley rope, wheel fixings, 1 lift of boards.</t>
  </si>
  <si>
    <t>Scaffolding:Provide, erect, maintain for a period ne 1 week and dismantle on completion tubular aluminium “zip-up” type tower scaffolding over 5.00m and ne 7.50m high including ladders, pulley rope, wheel fixings and one lift of boards.</t>
  </si>
  <si>
    <t>241257</t>
  </si>
  <si>
    <t>SCAFFOLD TOWER:PROVIDE NE 12.5M HIGH 2 LIFT ZIP UP</t>
  </si>
  <si>
    <t>Scaffolding:Provide, erect, maintain for ne 1 week, dismantle, tubular aluminium “zip-up” type tower scaffolding over 10.00m and ne 12.50m high with ladders, pulley ropes, 2 lifts of boards etc</t>
  </si>
  <si>
    <t>Scaffolding:Provide, erect, maintain for a period ne 1 week and dismantle on completion tubular aluminium “zip-up” type tower scaffolding over 10.00m and ne 12.50m high including ladders, pulley rope, wheel fixings and two lifts of boards.</t>
  </si>
  <si>
    <t>241259</t>
  </si>
  <si>
    <t>SCAFFOLD TOWER:PROVIDE NE 15.0M HIGH 2 LIFT ZIP UP</t>
  </si>
  <si>
    <t>Scaffolding:Provide, erect, maintain for ne 1 week, dismantle, tubular aluminium “zip-up” type tower scaffolding over 12.50m and ne 15.00m high with ladders, pulley ropes, 2 lifts of boards etc</t>
  </si>
  <si>
    <t>Scaffolding:Provide, erect, maintain for a period ne 1 week and dismantle on completion tubular aluminium “zip-up” type tower scaffolding over 12.50m and ne 15.00m high including ladders, pulley rope, wheel fixings and two lifts of boards.</t>
  </si>
  <si>
    <t>241261</t>
  </si>
  <si>
    <t>SCAFFOLD TOWER:PROVIDE NE 17.5M HIGH 2 LIFT ZIP UP</t>
  </si>
  <si>
    <t>Scaffolding:Provide, erect, maintain for ne 1 week, dismantle, tubular aluminium “zip-up” type tower scaffolding over 15.00m and ne 17.50m high with ladders, pulley ropes, 2 lifts of boards etc</t>
  </si>
  <si>
    <t>Scaffolding:Provide, erect, maintain for a period ne 1 week and dismantle on completion tubular aluminium “zip-up” type tower scaffolding over 15.00m and ne 17.50m high including ladders, pulley rope, wheel fixings and two lifts of boards.</t>
  </si>
  <si>
    <t>241263</t>
  </si>
  <si>
    <t>SCAFFOLD TOWER:PROVIDE NE 20.0M HIGH 2 LIFT ZIP UP</t>
  </si>
  <si>
    <t>Scaffolding:Provide, erect, maintain for ne 1 week, dismantle, tubular aluminium “zip-up” type tower scaffolding over 17.50m and ne 20.00m high with ladders, pulley ropes, 2 lifts of boards etc</t>
  </si>
  <si>
    <t>Scaffolding:Provide, erect, maintain for a period ne 1 week and dismantle on completion tubular aluminium “zip-up” type tower scaffolding over 17.50m and ne 20.00m high including ladders, pulley rope, wheel fixings and two lifts of boards.</t>
  </si>
  <si>
    <t>241265</t>
  </si>
  <si>
    <t>SCAFFOLD TOWER:MOVE POSITION NE 10M - ZIP UP</t>
  </si>
  <si>
    <t>Scaffolding:Move any height tubular aluminium “zip-up” type tower scaffolding to new elevation or location ne 10.0m away as directed by CR, temporarily dismantle and re-erect as necessary</t>
  </si>
  <si>
    <t>Scaffolding:Move tubular aluminium “zip-up” type tower scaffolding of any height to new elevation or location ne 10.00m away as directed by the Client’s Representative, temporarily dismantle and re-erect as necessary.</t>
  </si>
  <si>
    <t>241267</t>
  </si>
  <si>
    <t>SCAFFOLD TOWER:MOVE POSITION NE 20M - ZIP UP</t>
  </si>
  <si>
    <t>Scaffolding:Move any height tubular aluminium “zip-up” type tower scaffolding to new elevation or location ne 20.0m away as directed by CR, temporarily dismantle and re-erect as necessary</t>
  </si>
  <si>
    <t>Scaffolding:Move tubular aluminium “zip-up” type tower scaffolding of any height to new elevation or location ne 20.00m away as directed by the Client’s Representative, temporarily dismantle and re-erect as necessary.</t>
  </si>
  <si>
    <t>241269</t>
  </si>
  <si>
    <t>SCAFFOLD TOWER:MOVE POSITION NE 30M - ZIP UP</t>
  </si>
  <si>
    <t>Scaffolding:Move any height tubular aluminium “zip-up” type tower scaffolding to new elevation or location ne 30.0m away as directed by CR, temporarily dismantle and re-erect as necessary</t>
  </si>
  <si>
    <t>Scaffolding:Move tubular aluminium “zip-up” type tower scaffolding of any height to new elevation or location ne 30.00m away as directed by the Client’s Representative, temporarily dismantle and re-erect as necessary.</t>
  </si>
  <si>
    <t>241301</t>
  </si>
  <si>
    <t>Chimney Scaffolding</t>
  </si>
  <si>
    <t>SCAFFOLDING:PROVIDE TO CHIMNEY NE 7.5M HIGH</t>
  </si>
  <si>
    <t>Scaffolding:Provide, erect, maintain for ne 1 week, dismantle, scaffold and boards to form working platform around chimney stacks (4 wide and toe boards) including ladder stages ne 7.50m high.</t>
  </si>
  <si>
    <t>Scaffolding: Provide, erect, maintain for a period ne 1 week and dismantle on completion scaffold and boards to form working platform around chimney stacks (4 wide and toe boards) including ladder stages ne 7.50m high.</t>
  </si>
  <si>
    <t>241303</t>
  </si>
  <si>
    <t>SCAFFOLDING:PROVIDE TO CHIMNEY NE 10.0M HIGH</t>
  </si>
  <si>
    <t>Scaffolding:Provide, erect, maintain ne 1 week, dismantle, scaffold, ladders stages and boards to form working platform around chimney stacks (4 wide and toe boards) over 7.50m and ne 10.00m high.</t>
  </si>
  <si>
    <t>Scaffolding: Provide, erect, maintain for a period ne 1 week and dismantle on completion scaffold and boards to form working platform around chimney stacks (4 wide and toe boards) including ladder stages over 7.50m and ne 10.00m high.</t>
  </si>
  <si>
    <t>241305</t>
  </si>
  <si>
    <t>SCAFFOLDING:PROVIDE TO CHIMNEY NE 12.5M HIGH</t>
  </si>
  <si>
    <t>Scaffolding:Provide, erect, maintain ne 1 week, dismantle, scaffold, ladders stages and boards to form working platform around chimney stacks (4 wide and toe boards) over 10.00m and ne 12.50m high.</t>
  </si>
  <si>
    <t>Scaffolding: Provide, erect, maintain for a period ne 1 week and dismantle on completion scaffold and boards to form working platform around chimney stacks (4 wide and toe boards) including ladder stages over 10.00m and ne 12.50m high.</t>
  </si>
  <si>
    <t>241307</t>
  </si>
  <si>
    <t>SCAFFOLDING:PROVIDE TO CHIMNEY NE 15.0M HIGH</t>
  </si>
  <si>
    <t>Scaffolding:Provide, erect, maintain ne 1 week, dismantle, scaffold, ladders stages and boards to form working platform around chimney stacks (4 wide and toe boards) over 12.50m and ne 15.00m high.</t>
  </si>
  <si>
    <t>Scaffolding:Provide, erect, maintain for a period ne 1 week and dismantle on completion scaffold and boards to form working platform around chimney stacks (4 wide and toe boards) including ladder stages over 12.50m and ne 15.00m high.</t>
  </si>
  <si>
    <t>241309</t>
  </si>
  <si>
    <t>SCAFFOLDING:PROVIDE TO CHIMNEY NE 17.5M HIGH</t>
  </si>
  <si>
    <t>Scaffolding:Provide, erect, maintain ne 1 week, dismantle, scaffold, ladders stages and boards to form working platform around chimney stacks (4 wide and toe boards) over 15.00m and ne 17.50m high.</t>
  </si>
  <si>
    <t>Scaffolding:Provide, erect, maintain for a period ne 1 week and dismantle on completion scaffold and boards to form working platform around chimney stacks (4 wide and toe boards) including ladder stages over 15.00m and ne 17.50m high.</t>
  </si>
  <si>
    <t>241311</t>
  </si>
  <si>
    <t>SCAFFOLDING:PROVIDE TO CHIMNEY NE 20.0M HIGH</t>
  </si>
  <si>
    <t>Scaffolding:Provide, erect, maintain ne 1 week, dismantle, scaffold, ladders stages and boards to form working platform around chimney stacks (4 wide and toe boards) over 17.50m and ne 20.00m high.</t>
  </si>
  <si>
    <t>Scaffolding:Provide, erect, maintain for a period ne 1 week and dismantle on completion scaffold and boards to form working platform around chimney stacks (4 wide and toe boards) including ladder stages over 17.50m and ne 20.00m high.</t>
  </si>
  <si>
    <t>241313</t>
  </si>
  <si>
    <t>SCAFFOLDING:PROVIDE TO CHIMNEY NE 22.5M HIGH</t>
  </si>
  <si>
    <t>Scaffolding:Provide, erect, maintain ne 1 week, dismantle, scaffold, ladders stages and boards to form working platform around chimney stacks (4 wide and toe boards) over 20.00m and ne 22.50m high.</t>
  </si>
  <si>
    <t>Scaffolding:Provide, erect, maintain for a period ne 1 week and dismantle on completion scaffold and boards to form working platform around chimney stacks (4 wide and toe boards) including ladder stages over 20.00m and ne 22.50m high.</t>
  </si>
  <si>
    <t>241315</t>
  </si>
  <si>
    <t>SCAFFOLDING:PROVIDE TO CHIMNEY NE 25.0M HIGH</t>
  </si>
  <si>
    <t>Scaffolding:Provide, erect, maintain ne 1 week, dismantle, scaffold, ladders stages and boards to form working platform around chimney stacks (4 wide and toe boards) over 22.50m and ne 25.00m high.</t>
  </si>
  <si>
    <t>Scaffolding:Provide, erect, maintain for a period ne 1 week and dismantle on completion scaffold and boards to form working platform around chimney stacks (4 wide and toe boards) including ladder stages over 22.50m and ne 25.00m high.</t>
  </si>
  <si>
    <t>241555</t>
  </si>
  <si>
    <t>SCAFFOLD TOWER:PROVIDE NE 10.0M HIGH 2 LIFT ZIP UP</t>
  </si>
  <si>
    <t>Scaffolding:Provide, erect, maintain for ne 1 week, dismantle, tubular aluminium “zip-up” type tower scaffolding over 7.50m and ne 10.00m high with ladders, pulley ropes, 2 lifts of boards etc</t>
  </si>
  <si>
    <t>Scaffolding:Provide, erect, maintain for a period ne 1 week and dismantle on completion tubular aluminium “zip-up” type tower scaffolding over 7.50m and ne 10.00m high including ladders, pulley rope, wheel fixings and two lift of boards.</t>
  </si>
  <si>
    <t>Brickwork</t>
  </si>
  <si>
    <t>Brick/Block Walling</t>
  </si>
  <si>
    <t>Fungus and Beetle Eradication and DPC Works</t>
  </si>
  <si>
    <t>Specialist Treatments</t>
  </si>
  <si>
    <t>Lintels and Arches</t>
  </si>
  <si>
    <t>Cills and Thresholds</t>
  </si>
  <si>
    <t>001101</t>
  </si>
  <si>
    <t>001103</t>
  </si>
  <si>
    <t>001105</t>
  </si>
  <si>
    <t>001107</t>
  </si>
  <si>
    <t>001301</t>
  </si>
  <si>
    <t>001303</t>
  </si>
  <si>
    <t>001501</t>
  </si>
  <si>
    <t>001503</t>
  </si>
  <si>
    <t>001505</t>
  </si>
  <si>
    <t>001507</t>
  </si>
  <si>
    <t>003003</t>
  </si>
  <si>
    <t>003007</t>
  </si>
  <si>
    <t>003009</t>
  </si>
  <si>
    <t>003011</t>
  </si>
  <si>
    <t>003013</t>
  </si>
  <si>
    <t>003015</t>
  </si>
  <si>
    <t>003101</t>
  </si>
  <si>
    <t>005001</t>
  </si>
  <si>
    <t>005003</t>
  </si>
  <si>
    <t>005051</t>
  </si>
  <si>
    <t>005053</t>
  </si>
  <si>
    <t>005055</t>
  </si>
  <si>
    <t>005101</t>
  </si>
  <si>
    <t>005103</t>
  </si>
  <si>
    <t>007001</t>
  </si>
  <si>
    <t>007005</t>
  </si>
  <si>
    <t>007007</t>
  </si>
  <si>
    <t>007009</t>
  </si>
  <si>
    <t>007011</t>
  </si>
  <si>
    <t>007019</t>
  </si>
  <si>
    <t>007021</t>
  </si>
  <si>
    <t>009001</t>
  </si>
  <si>
    <t>009005</t>
  </si>
  <si>
    <t>009009</t>
  </si>
  <si>
    <t>009011</t>
  </si>
  <si>
    <t>009013</t>
  </si>
  <si>
    <t>011001</t>
  </si>
  <si>
    <t>011101</t>
  </si>
  <si>
    <t>011501</t>
  </si>
  <si>
    <t>011503</t>
  </si>
  <si>
    <t>011505</t>
  </si>
  <si>
    <t>011507</t>
  </si>
  <si>
    <t>011509</t>
  </si>
  <si>
    <t>011511</t>
  </si>
  <si>
    <t>011513</t>
  </si>
  <si>
    <t>011515</t>
  </si>
  <si>
    <t>011517</t>
  </si>
  <si>
    <t>011519</t>
  </si>
  <si>
    <t>011521</t>
  </si>
  <si>
    <t>011522</t>
  </si>
  <si>
    <t>011523</t>
  </si>
  <si>
    <t>011525</t>
  </si>
  <si>
    <t>011531</t>
  </si>
  <si>
    <t>011533</t>
  </si>
  <si>
    <t>011535</t>
  </si>
  <si>
    <t>013001</t>
  </si>
  <si>
    <t>013005</t>
  </si>
  <si>
    <t>013009</t>
  </si>
  <si>
    <t>013011</t>
  </si>
  <si>
    <t>013013</t>
  </si>
  <si>
    <t>013015</t>
  </si>
  <si>
    <t>017110</t>
  </si>
  <si>
    <t>017111</t>
  </si>
  <si>
    <t>017113</t>
  </si>
  <si>
    <t>017114</t>
  </si>
  <si>
    <t>017117</t>
  </si>
  <si>
    <t>017119</t>
  </si>
  <si>
    <t>017121</t>
  </si>
  <si>
    <t>017122</t>
  </si>
  <si>
    <t>017123</t>
  </si>
  <si>
    <t>017124</t>
  </si>
  <si>
    <t>017125</t>
  </si>
  <si>
    <t>017127</t>
  </si>
  <si>
    <t>017128</t>
  </si>
  <si>
    <t>017201</t>
  </si>
  <si>
    <t>017205</t>
  </si>
  <si>
    <t>017209</t>
  </si>
  <si>
    <t>017211</t>
  </si>
  <si>
    <t>017213</t>
  </si>
  <si>
    <t>017215</t>
  </si>
  <si>
    <t>017301</t>
  </si>
  <si>
    <t>017302</t>
  </si>
  <si>
    <t>017303</t>
  </si>
  <si>
    <t>017304</t>
  </si>
  <si>
    <t>017305</t>
  </si>
  <si>
    <t>017306</t>
  </si>
  <si>
    <t>017307</t>
  </si>
  <si>
    <t>017314</t>
  </si>
  <si>
    <t>017316</t>
  </si>
  <si>
    <t>017318</t>
  </si>
  <si>
    <t>017319</t>
  </si>
  <si>
    <t>017321</t>
  </si>
  <si>
    <t>017323</t>
  </si>
  <si>
    <t>017325</t>
  </si>
  <si>
    <t>017327</t>
  </si>
  <si>
    <t>017329</t>
  </si>
  <si>
    <t>017400</t>
  </si>
  <si>
    <t>017401</t>
  </si>
  <si>
    <t>017403</t>
  </si>
  <si>
    <t>017404</t>
  </si>
  <si>
    <t>017405</t>
  </si>
  <si>
    <t>017407</t>
  </si>
  <si>
    <t>017409</t>
  </si>
  <si>
    <t>017411</t>
  </si>
  <si>
    <t>017412</t>
  </si>
  <si>
    <t>017413</t>
  </si>
  <si>
    <t>017415</t>
  </si>
  <si>
    <t>017501</t>
  </si>
  <si>
    <t>017503</t>
  </si>
  <si>
    <t>017601</t>
  </si>
  <si>
    <t>017603</t>
  </si>
  <si>
    <t>017604</t>
  </si>
  <si>
    <t>017605</t>
  </si>
  <si>
    <t>017607</t>
  </si>
  <si>
    <t>017609</t>
  </si>
  <si>
    <t>017611</t>
  </si>
  <si>
    <t>017651</t>
  </si>
  <si>
    <t>017653</t>
  </si>
  <si>
    <t>017701</t>
  </si>
  <si>
    <t>017801</t>
  </si>
  <si>
    <t>017803</t>
  </si>
  <si>
    <t>017805</t>
  </si>
  <si>
    <t>017807</t>
  </si>
  <si>
    <t>017809</t>
  </si>
  <si>
    <t>017901</t>
  </si>
  <si>
    <t>017903</t>
  </si>
  <si>
    <t>017905</t>
  </si>
  <si>
    <t>018001</t>
  </si>
  <si>
    <t>018003</t>
  </si>
  <si>
    <t>018005</t>
  </si>
  <si>
    <t>018007</t>
  </si>
  <si>
    <t>018009</t>
  </si>
  <si>
    <t>018011</t>
  </si>
  <si>
    <t>019001</t>
  </si>
  <si>
    <t>019003</t>
  </si>
  <si>
    <t>019005</t>
  </si>
  <si>
    <t>019007</t>
  </si>
  <si>
    <t>019009</t>
  </si>
  <si>
    <t>019011</t>
  </si>
  <si>
    <t>019013</t>
  </si>
  <si>
    <t>019015</t>
  </si>
  <si>
    <t>019018</t>
  </si>
  <si>
    <t>019021</t>
  </si>
  <si>
    <t>021001</t>
  </si>
  <si>
    <t>021002</t>
  </si>
  <si>
    <t>021003</t>
  </si>
  <si>
    <t>021004</t>
  </si>
  <si>
    <t>021005</t>
  </si>
  <si>
    <t>021006</t>
  </si>
  <si>
    <t>021007</t>
  </si>
  <si>
    <t>021011</t>
  </si>
  <si>
    <t>021013</t>
  </si>
  <si>
    <t>021021</t>
  </si>
  <si>
    <t>021023</t>
  </si>
  <si>
    <t>025001</t>
  </si>
  <si>
    <t>025003</t>
  </si>
  <si>
    <t>025005</t>
  </si>
  <si>
    <t>025011</t>
  </si>
  <si>
    <t>027101</t>
  </si>
  <si>
    <t>027103</t>
  </si>
  <si>
    <t>027105</t>
  </si>
  <si>
    <t>027107</t>
  </si>
  <si>
    <t>027303</t>
  </si>
  <si>
    <t>027305</t>
  </si>
  <si>
    <t>027307</t>
  </si>
  <si>
    <t>027309</t>
  </si>
  <si>
    <t>027501</t>
  </si>
  <si>
    <t>027503</t>
  </si>
  <si>
    <t>027505</t>
  </si>
  <si>
    <t>027507</t>
  </si>
  <si>
    <t>027509</t>
  </si>
  <si>
    <t>027511</t>
  </si>
  <si>
    <t>027513</t>
  </si>
  <si>
    <t>029101</t>
  </si>
  <si>
    <t>029103</t>
  </si>
  <si>
    <t>029105</t>
  </si>
  <si>
    <t>029107</t>
  </si>
  <si>
    <t>029109</t>
  </si>
  <si>
    <t>029111</t>
  </si>
  <si>
    <t>029115</t>
  </si>
  <si>
    <t>029117</t>
  </si>
  <si>
    <t>029119</t>
  </si>
  <si>
    <t>029123</t>
  </si>
  <si>
    <t>029125</t>
  </si>
  <si>
    <t>035001</t>
  </si>
  <si>
    <t>035002</t>
  </si>
  <si>
    <t>035003</t>
  </si>
  <si>
    <t>035004</t>
  </si>
  <si>
    <t>035005</t>
  </si>
  <si>
    <t>035006</t>
  </si>
  <si>
    <t>035007</t>
  </si>
  <si>
    <t>035009</t>
  </si>
  <si>
    <t>035013</t>
  </si>
  <si>
    <t>040301</t>
  </si>
  <si>
    <t>040303</t>
  </si>
  <si>
    <t>040305</t>
  </si>
  <si>
    <t>040307</t>
  </si>
  <si>
    <t>040309</t>
  </si>
  <si>
    <t>041000</t>
  </si>
  <si>
    <t>041001</t>
  </si>
  <si>
    <t>041005</t>
  </si>
  <si>
    <t>041007</t>
  </si>
  <si>
    <t>041009</t>
  </si>
  <si>
    <t>041011</t>
  </si>
  <si>
    <t>042001</t>
  </si>
  <si>
    <t>042003</t>
  </si>
  <si>
    <t>042005</t>
  </si>
  <si>
    <t>048001</t>
  </si>
  <si>
    <t>048003</t>
  </si>
  <si>
    <t>048005</t>
  </si>
  <si>
    <t>048007</t>
  </si>
  <si>
    <t>049001</t>
  </si>
  <si>
    <t>049003</t>
  </si>
  <si>
    <t>049101</t>
  </si>
  <si>
    <t>049103</t>
  </si>
  <si>
    <t>049105</t>
  </si>
  <si>
    <t>049107</t>
  </si>
  <si>
    <t>049201</t>
  </si>
  <si>
    <t>049203</t>
  </si>
  <si>
    <t>049205</t>
  </si>
  <si>
    <t>049301</t>
  </si>
  <si>
    <t>049303</t>
  </si>
  <si>
    <t>049305</t>
  </si>
  <si>
    <t>049307</t>
  </si>
  <si>
    <t>049401</t>
  </si>
  <si>
    <t>049403</t>
  </si>
  <si>
    <t>049405</t>
  </si>
  <si>
    <t>049407</t>
  </si>
  <si>
    <t>098001</t>
  </si>
  <si>
    <t>098003</t>
  </si>
  <si>
    <t>101101</t>
  </si>
  <si>
    <t>101103</t>
  </si>
  <si>
    <t>101105</t>
  </si>
  <si>
    <t>101107</t>
  </si>
  <si>
    <t>101109</t>
  </si>
  <si>
    <t>101111</t>
  </si>
  <si>
    <t>101121</t>
  </si>
  <si>
    <t>101123</t>
  </si>
  <si>
    <t>101301</t>
  </si>
  <si>
    <t>101303</t>
  </si>
  <si>
    <t>101305</t>
  </si>
  <si>
    <t>101307</t>
  </si>
  <si>
    <t>101308</t>
  </si>
  <si>
    <t>101309</t>
  </si>
  <si>
    <t>101311</t>
  </si>
  <si>
    <t>101313</t>
  </si>
  <si>
    <t>101317</t>
  </si>
  <si>
    <t>101319</t>
  </si>
  <si>
    <t>101501</t>
  </si>
  <si>
    <t>101503</t>
  </si>
  <si>
    <t>101505</t>
  </si>
  <si>
    <t>101507</t>
  </si>
  <si>
    <t>101511</t>
  </si>
  <si>
    <t>101513</t>
  </si>
  <si>
    <t>101515</t>
  </si>
  <si>
    <t>101517</t>
  </si>
  <si>
    <t>101701</t>
  </si>
  <si>
    <t>101703</t>
  </si>
  <si>
    <t>101705</t>
  </si>
  <si>
    <t>101707</t>
  </si>
  <si>
    <t>101709</t>
  </si>
  <si>
    <t>101711</t>
  </si>
  <si>
    <t>101713</t>
  </si>
  <si>
    <t>101715</t>
  </si>
  <si>
    <t>101901</t>
  </si>
  <si>
    <t>101903</t>
  </si>
  <si>
    <t>101905</t>
  </si>
  <si>
    <t>101907</t>
  </si>
  <si>
    <t>101909</t>
  </si>
  <si>
    <t>101911</t>
  </si>
  <si>
    <t>101913</t>
  </si>
  <si>
    <t>101915</t>
  </si>
  <si>
    <t>101917</t>
  </si>
  <si>
    <t>102103</t>
  </si>
  <si>
    <t>102105</t>
  </si>
  <si>
    <t>102107</t>
  </si>
  <si>
    <t>102201</t>
  </si>
  <si>
    <t>102203</t>
  </si>
  <si>
    <t>102205</t>
  </si>
  <si>
    <t>102207</t>
  </si>
  <si>
    <t>102211</t>
  </si>
  <si>
    <t>102213</t>
  </si>
  <si>
    <t>102215</t>
  </si>
  <si>
    <t>102217</t>
  </si>
  <si>
    <t>102219</t>
  </si>
  <si>
    <t>102221</t>
  </si>
  <si>
    <t>102223</t>
  </si>
  <si>
    <t>102225</t>
  </si>
  <si>
    <t>102503</t>
  </si>
  <si>
    <t>102505</t>
  </si>
  <si>
    <t>102719</t>
  </si>
  <si>
    <t>102721</t>
  </si>
  <si>
    <t>102723</t>
  </si>
  <si>
    <t>102725</t>
  </si>
  <si>
    <t>102727</t>
  </si>
  <si>
    <t>102729</t>
  </si>
  <si>
    <t>102907</t>
  </si>
  <si>
    <t>102911</t>
  </si>
  <si>
    <t>103101</t>
  </si>
  <si>
    <t>103103</t>
  </si>
  <si>
    <t>103105</t>
  </si>
  <si>
    <t>103107</t>
  </si>
  <si>
    <t>103109</t>
  </si>
  <si>
    <t>103111</t>
  </si>
  <si>
    <t>103113</t>
  </si>
  <si>
    <t>103115</t>
  </si>
  <si>
    <t>103117</t>
  </si>
  <si>
    <t>103301</t>
  </si>
  <si>
    <t>103302</t>
  </si>
  <si>
    <t>103303</t>
  </si>
  <si>
    <t>103305</t>
  </si>
  <si>
    <t>103306</t>
  </si>
  <si>
    <t>103307</t>
  </si>
  <si>
    <t>103311</t>
  </si>
  <si>
    <t>103312</t>
  </si>
  <si>
    <t>103315</t>
  </si>
  <si>
    <t>103317</t>
  </si>
  <si>
    <t>110001</t>
  </si>
  <si>
    <t>110003</t>
  </si>
  <si>
    <t>110005</t>
  </si>
  <si>
    <t>110007</t>
  </si>
  <si>
    <t>120001</t>
  </si>
  <si>
    <t>120003</t>
  </si>
  <si>
    <t>120005</t>
  </si>
  <si>
    <t>120007</t>
  </si>
  <si>
    <t>120009</t>
  </si>
  <si>
    <t>120011</t>
  </si>
  <si>
    <t>120013</t>
  </si>
  <si>
    <t>120015</t>
  </si>
  <si>
    <t>120017</t>
  </si>
  <si>
    <t>120019</t>
  </si>
  <si>
    <t>120021</t>
  </si>
  <si>
    <t>120023</t>
  </si>
  <si>
    <t>120025</t>
  </si>
  <si>
    <t>120027</t>
  </si>
  <si>
    <t>120029</t>
  </si>
  <si>
    <t>120031</t>
  </si>
  <si>
    <t>125001</t>
  </si>
  <si>
    <t>125003</t>
  </si>
  <si>
    <t>125005</t>
  </si>
  <si>
    <t>125007</t>
  </si>
  <si>
    <t>125010</t>
  </si>
  <si>
    <t>125011</t>
  </si>
  <si>
    <t>125013</t>
  </si>
  <si>
    <t>130003</t>
  </si>
  <si>
    <t>130007</t>
  </si>
  <si>
    <t>130009</t>
  </si>
  <si>
    <t>130011</t>
  </si>
  <si>
    <t>130015</t>
  </si>
  <si>
    <t>130017</t>
  </si>
  <si>
    <t>130019</t>
  </si>
  <si>
    <t>146001</t>
  </si>
  <si>
    <t>146003</t>
  </si>
  <si>
    <t>146005</t>
  </si>
  <si>
    <t>146007</t>
  </si>
  <si>
    <t>146008</t>
  </si>
  <si>
    <t>146009</t>
  </si>
  <si>
    <t>146011</t>
  </si>
  <si>
    <t>146013</t>
  </si>
  <si>
    <t>146015</t>
  </si>
  <si>
    <t>146101</t>
  </si>
  <si>
    <t>146103</t>
  </si>
  <si>
    <t>146107</t>
  </si>
  <si>
    <t>146109</t>
  </si>
  <si>
    <t>146113</t>
  </si>
  <si>
    <t>146115</t>
  </si>
  <si>
    <t>146201</t>
  </si>
  <si>
    <t>146203</t>
  </si>
  <si>
    <t>146205</t>
  </si>
  <si>
    <t>432901</t>
  </si>
  <si>
    <t>432903</t>
  </si>
  <si>
    <t>432905</t>
  </si>
  <si>
    <t>432907</t>
  </si>
  <si>
    <t>432911</t>
  </si>
  <si>
    <t>432913</t>
  </si>
  <si>
    <t>460401</t>
  </si>
  <si>
    <t>460403</t>
  </si>
  <si>
    <t>460451</t>
  </si>
  <si>
    <t>460453</t>
  </si>
  <si>
    <t>460455</t>
  </si>
  <si>
    <t>460457</t>
  </si>
  <si>
    <t>460461</t>
  </si>
  <si>
    <t>460463</t>
  </si>
  <si>
    <t>460465</t>
  </si>
  <si>
    <t>460467</t>
  </si>
  <si>
    <t>460469</t>
  </si>
  <si>
    <t>460471</t>
  </si>
  <si>
    <t>460473</t>
  </si>
  <si>
    <t>460475</t>
  </si>
  <si>
    <t>460477</t>
  </si>
  <si>
    <t>460479</t>
  </si>
  <si>
    <t>460481</t>
  </si>
  <si>
    <t>943005</t>
  </si>
  <si>
    <t>943009</t>
  </si>
  <si>
    <t>943011</t>
  </si>
  <si>
    <t>943017</t>
  </si>
  <si>
    <t>943019</t>
  </si>
  <si>
    <t>943021</t>
  </si>
  <si>
    <t>985001</t>
  </si>
  <si>
    <t>985003</t>
  </si>
  <si>
    <t>985501</t>
  </si>
  <si>
    <t>985502</t>
  </si>
  <si>
    <t>985503</t>
  </si>
  <si>
    <t>986001</t>
  </si>
  <si>
    <t>986003</t>
  </si>
  <si>
    <t>Groundworks</t>
  </si>
  <si>
    <t>Kerbs, Channels and Edgings</t>
  </si>
  <si>
    <t>Kerbs - Precast Concrete</t>
  </si>
  <si>
    <t>Channels - Precast Concrete</t>
  </si>
  <si>
    <t>Edgings - Precast Concrete</t>
  </si>
  <si>
    <t>Edgings - Timber</t>
  </si>
  <si>
    <t>Paths and Pavings</t>
  </si>
  <si>
    <t>Paving - Insitu Concrete</t>
  </si>
  <si>
    <t>Paving - Aggregate</t>
  </si>
  <si>
    <t>Paving - Coated Macadam</t>
  </si>
  <si>
    <t>Paving - Bitmac</t>
  </si>
  <si>
    <t>Paving - Precast Concrete Flag</t>
  </si>
  <si>
    <t>Paving - Brick</t>
  </si>
  <si>
    <t>Paving - Gravel</t>
  </si>
  <si>
    <t>Paving - Temporary Repairs</t>
  </si>
  <si>
    <t>Hardcore</t>
  </si>
  <si>
    <t>Excavation to Gardens etc.</t>
  </si>
  <si>
    <t>CM</t>
  </si>
  <si>
    <t>Paving - Bark</t>
  </si>
  <si>
    <t>Steps, Stairs and Ramps</t>
  </si>
  <si>
    <t>Insitu and Precast Concrete</t>
  </si>
  <si>
    <t>Fencing and Gates</t>
  </si>
  <si>
    <t>Fencing</t>
  </si>
  <si>
    <t>Fencing - Boarded</t>
  </si>
  <si>
    <t>Fencing - Chestnut Pale</t>
  </si>
  <si>
    <t>Fencing - Interwoven and Overlap Fence Panels</t>
  </si>
  <si>
    <t>Fencing - Chainlink</t>
  </si>
  <si>
    <t>Fencing - Chain mesh</t>
  </si>
  <si>
    <t>Fencing - Garden Rail</t>
  </si>
  <si>
    <t>Fencing - Hit and Miss</t>
  </si>
  <si>
    <t>Fencing - Palisade</t>
  </si>
  <si>
    <t>Fencing - Post and Rail</t>
  </si>
  <si>
    <t>Fencing - Concrete Panel</t>
  </si>
  <si>
    <t>Fencing - Sundry Repairs</t>
  </si>
  <si>
    <t>Fencing - Post and Wire</t>
  </si>
  <si>
    <t>Fencing - Plastic</t>
  </si>
  <si>
    <t>Fencing - Posts</t>
  </si>
  <si>
    <t>Fencing - Gate Posts</t>
  </si>
  <si>
    <t>Fencing - Timber Gates</t>
  </si>
  <si>
    <t>Metal Stairs and Walkways and Balustrades</t>
  </si>
  <si>
    <t>Balustrades - Isolated</t>
  </si>
  <si>
    <t>Handrails - Associated</t>
  </si>
  <si>
    <t>Balustrades and Handrails - Sundry Repairs</t>
  </si>
  <si>
    <t>Miscellaneous Fittings</t>
  </si>
  <si>
    <t>Clothes Lines</t>
  </si>
  <si>
    <t>Drainage</t>
  </si>
  <si>
    <t>Drainage Below Ground</t>
  </si>
  <si>
    <t>Gullies</t>
  </si>
  <si>
    <t>Land Drainage and Soakaways</t>
  </si>
  <si>
    <t>Drainage - Aco Domestic Channel Drains</t>
  </si>
  <si>
    <t>Land Drainage</t>
  </si>
  <si>
    <t>Soakaways</t>
  </si>
  <si>
    <t>Reduce Existing Ground Level with DPC</t>
  </si>
  <si>
    <t>Foundations</t>
  </si>
  <si>
    <t>Foundations in Trenches</t>
  </si>
  <si>
    <t>Excavation</t>
  </si>
  <si>
    <t>Hardcore Filling</t>
  </si>
  <si>
    <t>Concrete (1:3:6)</t>
  </si>
  <si>
    <t>Foundation Sundries</t>
  </si>
  <si>
    <t>Groundworks - Client Inspection</t>
  </si>
  <si>
    <t>Fencing - Client Inspection</t>
  </si>
  <si>
    <t>Walls - Demolition</t>
  </si>
  <si>
    <t>Walls - Construction</t>
  </si>
  <si>
    <t>Walls - Rebuilding</t>
  </si>
  <si>
    <t>Piers</t>
  </si>
  <si>
    <t>Brick/Block Repairs</t>
  </si>
  <si>
    <t>Repointing</t>
  </si>
  <si>
    <t>Masonry</t>
  </si>
  <si>
    <t>Natural Stone</t>
  </si>
  <si>
    <t>Reconstructed Stone</t>
  </si>
  <si>
    <t>Cavities</t>
  </si>
  <si>
    <t>Openings - Minor</t>
  </si>
  <si>
    <t>Copings</t>
  </si>
  <si>
    <t>Damp Proof Courses</t>
  </si>
  <si>
    <t>Chimneys</t>
  </si>
  <si>
    <t>Chimney Stacks</t>
  </si>
  <si>
    <t>Flue Sundries</t>
  </si>
  <si>
    <t>Chimney Pots, Caps, Cowls etc.</t>
  </si>
  <si>
    <t>Concrete Repairs</t>
  </si>
  <si>
    <t>Stone Repairs</t>
  </si>
  <si>
    <t>Stone Cleaning</t>
  </si>
  <si>
    <t>Nosings</t>
  </si>
  <si>
    <t>Cleaning and Clearance</t>
  </si>
  <si>
    <t>External Garden Clearance and Works</t>
  </si>
  <si>
    <t>Disabled Adaptations and Minor Works</t>
  </si>
  <si>
    <t>Grab Rails, Handrails and Balustrades</t>
  </si>
  <si>
    <t>Balustrading</t>
  </si>
  <si>
    <t>Handrails</t>
  </si>
  <si>
    <t>Access Facilities</t>
  </si>
  <si>
    <t>Ramps</t>
  </si>
  <si>
    <t>Steps</t>
  </si>
  <si>
    <t>Thresholds</t>
  </si>
  <si>
    <t>KERB:LAY NEW 127X254MM PCC KERB</t>
  </si>
  <si>
    <t>KERB:RENEW 127X254MM PCC KERB</t>
  </si>
  <si>
    <t>KERB:REBED ANY TYPE OF PCC KERB</t>
  </si>
  <si>
    <t>KERB:RAKE OUT JOINTS AND REPOINT</t>
  </si>
  <si>
    <t>CHANNEL:RENEW NE 250X125MM</t>
  </si>
  <si>
    <t>CHANNEL:REBED NE 250X125MM</t>
  </si>
  <si>
    <t>EDGING:LAY 50X152MM PCC EDGING</t>
  </si>
  <si>
    <t>EDGING:RENEW 50X152MM PCC EDGING</t>
  </si>
  <si>
    <t>EDGING:REBED STRAIGHT AND CURVED PCC EDGING</t>
  </si>
  <si>
    <t>EDGING:RENEW 25X150MM TIMBER</t>
  </si>
  <si>
    <t>PATH:EXCAVATE LAY NE 100MM CONCRETE BED</t>
  </si>
  <si>
    <t>PATH:RENEW NE 100MM CONCRETE BED AND SUB-BASE</t>
  </si>
  <si>
    <t>FINISH:EXTRA FOR NON-SLIP FINISH TO PATH</t>
  </si>
  <si>
    <t>PATH/BASE:REMOVE AND INFILL WITH TOPSOIL</t>
  </si>
  <si>
    <t>PATH/BASE:REMOVE</t>
  </si>
  <si>
    <t>PATH/BASE:REMOVE AND INFILL WITH GRAVEL</t>
  </si>
  <si>
    <t>AGGREGATE:REMOVE DISPOSE MAKE GOOD</t>
  </si>
  <si>
    <t>MACADAM:EXCAVATE AND LAY 70MM PAVING</t>
  </si>
  <si>
    <t>MACADAM:RENEW 70MM PAVING</t>
  </si>
  <si>
    <t>MACADAM:REPAIR POT HOLE NE 50MM DEEP</t>
  </si>
  <si>
    <t>MACADAM:REPAIR POT HOLE NE 75MM DEEP</t>
  </si>
  <si>
    <t>MACADAM:REPAIR POT HOLE NE 100MM DEEP</t>
  </si>
  <si>
    <t>PAVING:RENEW 60MM BITMAC SURFACING</t>
  </si>
  <si>
    <t>PAVING:RENEW 90MM BITMAC SURFACING</t>
  </si>
  <si>
    <t>FLAG:EXCAVATE AND LAY NEW PRECAST CONCRETE - 50MM</t>
  </si>
  <si>
    <t>FLAG:LIFT AND REBED SINGLE PCC PAVING</t>
  </si>
  <si>
    <t>FLAGS:LIFT AND REBED PCC PAVING</t>
  </si>
  <si>
    <t>FLAG:RENEW SINGLE PCC PAVING</t>
  </si>
  <si>
    <t>FLAGS:RENEW PCC PAVING</t>
  </si>
  <si>
    <t>FLAG:REPOINT PCC PAVING</t>
  </si>
  <si>
    <t>FLAG:FILLET POINT JOINT TO WALL</t>
  </si>
  <si>
    <t>PAVING:REBED BRICK PAVING-MORTAR OR SAND</t>
  </si>
  <si>
    <t>PAVING:RENEW BRICK PAVING-MORTAR OR SAND</t>
  </si>
  <si>
    <t>PAVING:LAY NEW BRICK PAVING-MORTAR OR SAND</t>
  </si>
  <si>
    <t>PAVING:REGROUT WITH SAND</t>
  </si>
  <si>
    <t>PAVING:RENEW GRAVEL PAVING 30MM</t>
  </si>
  <si>
    <t>PAVING:TEMPORARY CONCRETE REPAIR</t>
  </si>
  <si>
    <t>HARDCORE:ADDITIONAL SUB-BASE OR BED NE 150</t>
  </si>
  <si>
    <t>EXCAVATION:REMOVE TOPSOIL 150MM MOVE NE 20M</t>
  </si>
  <si>
    <t>EXCAVATION:REMOVE TOPSOIL 150MM MOVE NE 50M</t>
  </si>
  <si>
    <t>EXCAVATION:REDUCE LEVELS NE 150MM DISPOSE</t>
  </si>
  <si>
    <t>EXCAVATION:REDUCE LEVELS 150-300MM DISPOSE</t>
  </si>
  <si>
    <t>EXCAVATION:REDUCE LEVELS 300-450MM DISPOSE</t>
  </si>
  <si>
    <t>EXCAVATION:REDUCE LEVELS OVER 450MM DISPOSE</t>
  </si>
  <si>
    <t>TOP SOIL:EXCAVATE SPOILHEAP 20M AND SPREAD</t>
  </si>
  <si>
    <t>TOP SOIL:EXCAVATE SPOILHEAP 50M AND SPREAD</t>
  </si>
  <si>
    <t>TOP SOIL:EXCAVATE SPOILHEAP 20M SPREAD ROTAVATE</t>
  </si>
  <si>
    <t>TOP SOIL:EXCAVATE SPOILHEAP 50M SPREAD ROTAVATE</t>
  </si>
  <si>
    <t>IMPORTED TOPSOIL:DEPOSIT AND SPREAD</t>
  </si>
  <si>
    <t>IMPORTED TOPSOIL:DEPOSIT AND SPREAD ALONG EDGINGS</t>
  </si>
  <si>
    <t>GARDEN AREA:CLEAR CULTIVATE</t>
  </si>
  <si>
    <t>GARDEN AREA:APPLY GRASS SEEDS</t>
  </si>
  <si>
    <t>BARK:IMPORT DEPOSIT AND SPREAD</t>
  </si>
  <si>
    <t>BARK:ROTAVATE BARK</t>
  </si>
  <si>
    <t>BARK:REMOVE DISPOSE MAKE GOOD</t>
  </si>
  <si>
    <t>STEP:FORM OR RENEW STEP IN CONCRETE PAVING</t>
  </si>
  <si>
    <t>STEP:FORM OR RENEW PCC STEP IN PAVING</t>
  </si>
  <si>
    <t>STEP:FORM BRICK-ON-EDGE STEP</t>
  </si>
  <si>
    <t>STEP:REPAIR DAMAGED CONCRETE</t>
  </si>
  <si>
    <t>STEP:REFIX AND BED LOOSE STEP</t>
  </si>
  <si>
    <t>RAMP:CONSTRUCT CONCRETE RAMP</t>
  </si>
  <si>
    <t>FENCING:RENEW NE 1.2M BOARD PCC POST GRAVEL BOARD</t>
  </si>
  <si>
    <t>FENCING:RENEW NE 1.2M BOARD TIMBER POST</t>
  </si>
  <si>
    <t>FENCING:RENEW NE 1.8M BOARD PCC POST</t>
  </si>
  <si>
    <t>FENCING:RENEW NE 1.8M BOARD PCC POST GRAVEL BOARD</t>
  </si>
  <si>
    <t>FENCING:RENEW SOFTWOOD RAIL</t>
  </si>
  <si>
    <t>FENCING:RENEW 2ND AND 3RD RAIL</t>
  </si>
  <si>
    <t>FENCING:RENEW VERTICAL BOARD NE 1.05M</t>
  </si>
  <si>
    <t>FENCING:RENEW RUN OF VERTICAL BOARD NE 1.05M</t>
  </si>
  <si>
    <t>FENCING:RENEW VERTICAL BOARD NE 1.675M</t>
  </si>
  <si>
    <t>FENCING:RENEW RUN OF VERTICAL BOARD NE 1.675M</t>
  </si>
  <si>
    <t>FENCING:REMOVE BOARD FENCE</t>
  </si>
  <si>
    <t>FENCING:RENEW TIMBER GRAVEL BOARD</t>
  </si>
  <si>
    <t>FENCING:RENEW PCC GRAVEL BOARD</t>
  </si>
  <si>
    <t>FENCING:RENEW CHESTNUT NE 1.5M AND POSTS</t>
  </si>
  <si>
    <t>FENCING:RENEW CHESTNUT NE 1.5M</t>
  </si>
  <si>
    <t>FENCING:REMOVE DAMAGED CHESTNUT</t>
  </si>
  <si>
    <t>FENCING:RENEW INDIVIDUAL CHESTNUT PALE</t>
  </si>
  <si>
    <t>FENCING:LINE WIRE SUPPORT</t>
  </si>
  <si>
    <t>FENCING:RENEW 75MM STRAIN POST</t>
  </si>
  <si>
    <t>FENCING:RENEW 1.8M HIGH PANEL</t>
  </si>
  <si>
    <t>FENCING:RENEW 1.2M HIGH PANEL</t>
  </si>
  <si>
    <t>FENCING:ERECT 1.8M HIGH PANEL WITH TIMBER POSTS</t>
  </si>
  <si>
    <t>FENCING:ERECT 1.2M HIGH PANEL WITH TIMBER POSTS</t>
  </si>
  <si>
    <t>FENCING:ERECT 1.8M HIGH PANEL WITH PCC POSTS</t>
  </si>
  <si>
    <t>FENCING:ERECT 1.2M HIGH PANEL WITH PCC POSTS</t>
  </si>
  <si>
    <t>FENCING:REMOVE PANEL FENCE COMPLETE</t>
  </si>
  <si>
    <t>FENCING:RENEW 0.9M HIGH PANEL</t>
  </si>
  <si>
    <t>FENCING:ERECT 0.9M HIGH PANEL WITH TIMBER POSTS</t>
  </si>
  <si>
    <t>FENCING:ERECT 0.9M HIGH PANEL WITH PCC POSTS</t>
  </si>
  <si>
    <t>FENCING:RENEW 0.9M HIGH PANEL WITH TIMBER POSTS</t>
  </si>
  <si>
    <t>FENCING:RENEW 1.2M HIGH PANEL WITH TIMBER POSTS</t>
  </si>
  <si>
    <t>FENCING:RENEW 1.8M HIGH PANEL WITH TIMBER POSTS</t>
  </si>
  <si>
    <t>FENCING:RENEW 0.9M HIGH PANEL WITH PCC POSTS</t>
  </si>
  <si>
    <t>FENCING:RENEW 1.8M HIGH PANEL WITH PCC POSTS</t>
  </si>
  <si>
    <t>FENCING:RENEW 1.2M HIGH PANEL WITH PCC POSTS</t>
  </si>
  <si>
    <t>FENCING:ERECT CHAINLINK FENCE AND POSTS NE 0.9M</t>
  </si>
  <si>
    <t>FENCING:ERECT CHAINLINK FENCE AND POSTS NE 1.2M</t>
  </si>
  <si>
    <t>FENCING:ERECT CHAINLINK FENCE AND POSTS NE 1.8M</t>
  </si>
  <si>
    <t>FENCING:RENEW CHAINLINK ON EXISTING POSTS 0.9M</t>
  </si>
  <si>
    <t>FENCING:RENEW CHAINLINK ON EXISTING POSTS 1.2M</t>
  </si>
  <si>
    <t>FENCING:RENEW CHAINLINK ON EXISTING POSTS 1.8M</t>
  </si>
  <si>
    <t>FENCING:REMOVE CHAINLINK COMPLETE</t>
  </si>
  <si>
    <t>FENCING:RESECURE LOOSE CHAINLINK FENCE</t>
  </si>
  <si>
    <t>FENCING:REMOVE CHAINLINK</t>
  </si>
  <si>
    <t>FENCING:ERECT CHAIN MESH FENCE AND POSTS 0.9M</t>
  </si>
  <si>
    <t>FENCING:RENEW CHAIN MESH FENCE AND POSTS 0.9M</t>
  </si>
  <si>
    <t>FENCING:RENEW GARDEN RAIL 0.575M HIGH</t>
  </si>
  <si>
    <t>FENCING:REMOVE GARDEN RAIL 0.575M HIGH</t>
  </si>
  <si>
    <t>FENCING:RENEW HIT AND MISS 1.35M HIGH</t>
  </si>
  <si>
    <t>FENCING:RENEW HIT AND MISS 1.8M HIGH</t>
  </si>
  <si>
    <t>FENCING:RENEW HORIZONTAL HIT AND MISS 1.8M HIGH</t>
  </si>
  <si>
    <t>FENCING:RENEW PALISADE NE 1.35M HIGH</t>
  </si>
  <si>
    <t>FENCING:RENEW PALISADE NE 1.8M HIGH</t>
  </si>
  <si>
    <t>FENCING:REMOVE HIT AND MISS</t>
  </si>
  <si>
    <t>FENCING:REMOVE PALISADE</t>
  </si>
  <si>
    <t>FENCING:RENEW POST AND 2 RAIL</t>
  </si>
  <si>
    <t>FENCING:RENEW POST AND 3 RAIL</t>
  </si>
  <si>
    <t>FENCING:REMOVE PCC POST AND SLAB</t>
  </si>
  <si>
    <t>FENCING:MAKE SAFE FENCING</t>
  </si>
  <si>
    <t>FENCING:RENEW TIMBER PALE AND LAG</t>
  </si>
  <si>
    <t>FENCING:REFIX TIMBER PALE AND LAG</t>
  </si>
  <si>
    <t>FENCING:FIX GALVANISED REPAIR BRACKET</t>
  </si>
  <si>
    <t>FENCING:RENEW RAIL TO POST AND RAIL</t>
  </si>
  <si>
    <t>FENCING:ERECT POST AND WIRE 1.2M</t>
  </si>
  <si>
    <t>FENCING:RENEW WIRES TO EXISTING POSTS 1.2M</t>
  </si>
  <si>
    <t>FENCING:RENEW REFIX OR FIX NEW LINE WIRE</t>
  </si>
  <si>
    <t>FENCING:RENEW PLASTIC PANEL 1.2M GRAVEL BOARD</t>
  </si>
  <si>
    <t>FENCING:RENEW PLASTIC PANEL 1.8M GRAVEL BOARD</t>
  </si>
  <si>
    <t>FENCING:RENEW PLASTIC PALISADE 1.2M</t>
  </si>
  <si>
    <t>FENCING:RENEW PLASTIC PALISADE 1.8M</t>
  </si>
  <si>
    <t>GATES:RENEW PLASTIC 1.2M HIGH</t>
  </si>
  <si>
    <t>GATES:RENEW PLASTIC 1.8M HIGH</t>
  </si>
  <si>
    <t>FENCE POST:EXCAVATE REMOVE AND MAKE GOOD</t>
  </si>
  <si>
    <t>FENCE POST:REFIX LOOSE POST</t>
  </si>
  <si>
    <t>FENCE POST:RENEW TIMBER TO HARDCORE OR CONCRETE</t>
  </si>
  <si>
    <t>FENCE POST:RENEW TIMBER TO BRICKWORK</t>
  </si>
  <si>
    <t>FENCE POST:RENEW TIMBER IN METPOST</t>
  </si>
  <si>
    <t>FENCE POST:RENEW PCC NE 1.5M</t>
  </si>
  <si>
    <t>FENCE POST:RENEW PCC OVER 1.5M</t>
  </si>
  <si>
    <t>FENCE POST:FIX 50X100MM SW BATTEN</t>
  </si>
  <si>
    <t>GATE POST AND GATE:RENEW AND REPAIR ANY FITTING</t>
  </si>
  <si>
    <t>FENCE POST:REPAIR WITH METSPUR</t>
  </si>
  <si>
    <t>GATE:RENEW TIMBER NE 1.0SM</t>
  </si>
  <si>
    <t>GATE:INSTALL TIMBER NE 1.0SM AND POSTS</t>
  </si>
  <si>
    <t>GATE:RENEW TIMBER NE 1.5SM</t>
  </si>
  <si>
    <t>GATE:INSTALL TIMBER NE 1.5SM AND POSTS</t>
  </si>
  <si>
    <t>GATE:RENEW PAIR TIMBER NE 2.5SM OVERALL</t>
  </si>
  <si>
    <t>GATES:INSTALL PAIR TIMBER NE 2.5SM AND POST</t>
  </si>
  <si>
    <t>GATE:REPAIR AND EASE AND ADJUST TIMBER GATE</t>
  </si>
  <si>
    <t>GATE:RENEW 50X25MM STOP NE 2.0M</t>
  </si>
  <si>
    <t>GATE:RENEW GATE AND FENCE CAPPING</t>
  </si>
  <si>
    <t>GATE:INSTALL TIMBER PANEL 1.2M HIGH</t>
  </si>
  <si>
    <t>GATE:INSTALL TIMBER PANEL 1.8M HIGH</t>
  </si>
  <si>
    <t>GATE POST:RENEW TIMBER</t>
  </si>
  <si>
    <t>GATE POST:RENEW PCC</t>
  </si>
  <si>
    <t>GATE FRAME:RENEW TIMBER</t>
  </si>
  <si>
    <t>GATE POST:RENEW OR SUPPLY ANCHOR POST</t>
  </si>
  <si>
    <t>BALUSTRADE:TAKE DOWN AND REMOVE</t>
  </si>
  <si>
    <t>BALUSTRADE:SUPPLY AND FIX NE 1.2M HIGH</t>
  </si>
  <si>
    <t>BALUSTRADE:SUPPLY AND FIX KEE KLAMP</t>
  </si>
  <si>
    <t>BALUSTRADE:SUPPLY AND FIX KEE KLAMP WITH MESH</t>
  </si>
  <si>
    <t>HANDRAIL:6X50MM RAIL ON BRACKETS</t>
  </si>
  <si>
    <t>HANDRAIL:48MM GALVANISED STEEL TUBULAR ON BRACKETS</t>
  </si>
  <si>
    <t>HANDRAIL:PVC TO CORE RAIL</t>
  </si>
  <si>
    <t>HANDRAIL:RENEW MOPSTICK HANDRAIL</t>
  </si>
  <si>
    <t>BALUSTRADE:REFIX ANY LOOSE TYPE</t>
  </si>
  <si>
    <t>HANDRAIL:REFIX ANY LOOSE TYPE</t>
  </si>
  <si>
    <t>BALUSTRADE:RENEW HANDRAIL</t>
  </si>
  <si>
    <t>BALUSTRADE:RENEW BALUSTER</t>
  </si>
  <si>
    <t>BALUSTRADE:RENEW TUBULAR HANDRAIL</t>
  </si>
  <si>
    <t>BALUSTRADE:RENEW TUBULAR STANDARD</t>
  </si>
  <si>
    <t>BALUSTRADE:RENEW WIRE MESH PANEL</t>
  </si>
  <si>
    <t>LINE:NEW DOMESTIC ROTARY AND BASE</t>
  </si>
  <si>
    <t>LINE:ERECT NEW COMMUNAL/HEAVY DUTY ROTARY AND BASE</t>
  </si>
  <si>
    <t>LINE:RENEW DOMESTIC ROTARY</t>
  </si>
  <si>
    <t>LINE:RENEW COMMUNAL/HEAVY DUTY ROTARY</t>
  </si>
  <si>
    <t>LINE:RE-STRING CLOTHES LINE</t>
  </si>
  <si>
    <t>LINE:NEW PCC CLOTHES POST AND BASE</t>
  </si>
  <si>
    <t>LINE:NEW STEEL CLOTHES POST-NE 3.0M</t>
  </si>
  <si>
    <t>LINE:RELOCATE ROTARY DRIER</t>
  </si>
  <si>
    <t>LINE:RELOCATE PCC OR STEEL CLOTHES POST</t>
  </si>
  <si>
    <t>LINE:RENEW PULLEY</t>
  </si>
  <si>
    <t>LINE:RENEW RESTRAINING BRACKET</t>
  </si>
  <si>
    <t>GULLY:INSTALL CLAY BACK INLET GULLY</t>
  </si>
  <si>
    <t>GULLY:RENEW BACK INLET GULLY</t>
  </si>
  <si>
    <t>GULLY:INSTALL PVCU BACK INLET GULLY</t>
  </si>
  <si>
    <t>GULLY:INSTALL PVCU YARD GULLY</t>
  </si>
  <si>
    <t>GULLY:REMOVE AND SEAL OFF AND MAKE GOOD</t>
  </si>
  <si>
    <t>GULLY:RENEW YARD GULLY</t>
  </si>
  <si>
    <t>GULLY:RENEW ANY TYPE SURROUND AND KERB</t>
  </si>
  <si>
    <t>GULLY:RENEW GRATING</t>
  </si>
  <si>
    <t>GULLY:RENEW INSPECTION PLATE</t>
  </si>
  <si>
    <t>DRAIN CHANNEL:RENEW WITH DOMESTIC CHANNEL PLASTIC</t>
  </si>
  <si>
    <t>DRAIN CHANNEL:RENEW WITH DOMESTIC CHANNEL STEEL</t>
  </si>
  <si>
    <t>DRAINCHANNEL:RENEW WITH DOMESTIC CHANNEL BRICKSLOT</t>
  </si>
  <si>
    <t>DRAIN:REMOVE REFIT DRAIN CHANNEL GRATING</t>
  </si>
  <si>
    <t>DRAIN:PROVIDE OR RENEW DRAIN CHANNEL GRATING</t>
  </si>
  <si>
    <t>LAND DRAIN:NE 110MM NE 1.0M DEEP</t>
  </si>
  <si>
    <t>LAND DRAIN:NE 110MM NE 2.0M DEEP</t>
  </si>
  <si>
    <t>SOAKAWAY:EXCAVATE NEW</t>
  </si>
  <si>
    <t>SOAKAWAY:CLEAR EXISTING</t>
  </si>
  <si>
    <t>SOAKAWAY:EXCAVATE NEW PVC CRATE</t>
  </si>
  <si>
    <t>SOAKAWAY:CLEAR EXISTING WITH PVC CRATE</t>
  </si>
  <si>
    <t>DRAIN:INSTALL ACO DOMESTIC CHANNEL PLASTIC</t>
  </si>
  <si>
    <t>DRAIN:INSTALL ACO DOMESTIC CHANNEL STEEL</t>
  </si>
  <si>
    <t>DRAIN:INSTALL ACO DOMESTIC CHANNEL BRICKSLOT</t>
  </si>
  <si>
    <t>PAVING:LOWER FLAG PAVING PRIOR TO DPC INJECTION</t>
  </si>
  <si>
    <t>PAVING:LOWER INSITU PAVING PRIOR TO DPC INJECTION</t>
  </si>
  <si>
    <t>GARDEN:LOWER GARDEN PRIOR TO DPC INJECTION</t>
  </si>
  <si>
    <t>PAVING:LOWER MACADAM PAVING BEFORE DPC INJECTION</t>
  </si>
  <si>
    <t>FOUNDATIONS:EXCAVATE CONCRETE BRICKWORK TRENCH</t>
  </si>
  <si>
    <t>FOUNDATIONS:EXCAVATE CONCRETE TRENCH</t>
  </si>
  <si>
    <t>EXCAVATE:PIT NE 1.00M</t>
  </si>
  <si>
    <t>EXCAVATE:PIT NE 2.00M</t>
  </si>
  <si>
    <t>EXCAVATE:TRENCH NE 1.00M</t>
  </si>
  <si>
    <t>EXCAVATE:TRENCH NE 2.00M</t>
  </si>
  <si>
    <t>HARDCORE:FILLING</t>
  </si>
  <si>
    <t>MOT TYPE 1:FILLING</t>
  </si>
  <si>
    <t>SAND:BLINDING</t>
  </si>
  <si>
    <t>CONCRETE:SUPPLY AND PLACE IN TRENCH</t>
  </si>
  <si>
    <t>CONCRETE:SUPPLY AND PLACE IN BEDS</t>
  </si>
  <si>
    <t>CONCRETE:SUPPLY AND PLACE IN MASS FOUNDATION</t>
  </si>
  <si>
    <t>CONCRETE:SUPPLY AND PLACE IN CAVITY</t>
  </si>
  <si>
    <t>MEMBRANE:LAY POLYTHENE</t>
  </si>
  <si>
    <t>REINFORCEMENT:LAY A393 MESH</t>
  </si>
  <si>
    <t>REINFORCEMENT:LAY MESH</t>
  </si>
  <si>
    <t>DUCT:FORM IN SURFACE OF CONCRETE BED</t>
  </si>
  <si>
    <t>CLIENT INSPECTION:GROUNDWORKS</t>
  </si>
  <si>
    <t>CLIENT INSPECTION:FENCING</t>
  </si>
  <si>
    <t>WALL:DEMOLISH EXTERNAL 1/2B WALL</t>
  </si>
  <si>
    <t>WALL:DEMOLISH EXTERNAL 1B WALL</t>
  </si>
  <si>
    <t>WALL:DEMOLISH EXTERNAL 1-1/2B WALL</t>
  </si>
  <si>
    <t>WALL:DEMOLISH EXTERNAL CAVITY WALL</t>
  </si>
  <si>
    <t>WALL:DEMOLISH EXTERNAL BLOCKWORK NE 100MM</t>
  </si>
  <si>
    <t>WALL:DEMOLISH EXTERNAL BLOCKWORK NE 225MM</t>
  </si>
  <si>
    <t>WALL:DEMOLISH PLASTERED 1/2B WALL</t>
  </si>
  <si>
    <t>WALL:DEMOLISH PLASTERED 1B WALL</t>
  </si>
  <si>
    <t>WALL:BUILD 1/2B WALL IN COMMONS</t>
  </si>
  <si>
    <t>WALL:BUILD 1B WALL IN COMMONS</t>
  </si>
  <si>
    <t>WALL:BUILD 1-1/2B WALL IN COMMONS</t>
  </si>
  <si>
    <t>WALL:BUILD CAVITY WALL IN COMMONS</t>
  </si>
  <si>
    <t>WALL:BUILD INSULATED CAVITY WALL IN COMMONS</t>
  </si>
  <si>
    <t>WALL:BUILD 1/2B WALL IN FACINGS</t>
  </si>
  <si>
    <t>WALL:BUILD 1B WALL IN FACINGS</t>
  </si>
  <si>
    <t>WALL:BUILD CAVITY WALL IN FACINGS</t>
  </si>
  <si>
    <t>WALL:BUILD NE 100MM BLOCK WALL</t>
  </si>
  <si>
    <t>WALL:BUILD 225MM BLOCK WALL</t>
  </si>
  <si>
    <t>WALL:REBUILD 1/2B WALL IN COMMONS</t>
  </si>
  <si>
    <t>WALL:REBUILD 1B WALL IN COMMONS</t>
  </si>
  <si>
    <t>WALL:REBUILD 1/2B WALL IN FACINGS</t>
  </si>
  <si>
    <t>WALL:REBUILD 1B WALL IN FACINGS</t>
  </si>
  <si>
    <t>WALL:REBUILD NE 100MM BLOCK WALL</t>
  </si>
  <si>
    <t>WALL:REBUILD 225MM BLOCK WALL</t>
  </si>
  <si>
    <t>FIREWALL:REBUILD 1B WALL IN COMMONS</t>
  </si>
  <si>
    <t>CHIMNEY BREAST:REBUILD IN ROOF SPACE</t>
  </si>
  <si>
    <t>PIER:REBUILD 1B WIDE ATTACHED IN COMMONS 112MM</t>
  </si>
  <si>
    <t>PIER:REBUILD 1B ISOLATED IN COMMONS</t>
  </si>
  <si>
    <t>PIER:REBUILD 1-1/2B WIDE ATTACHED IN COMMONS</t>
  </si>
  <si>
    <t>PIER:REBUILD 1-1/2B ISOLATED IN COMMONS</t>
  </si>
  <si>
    <t>PIER:REBUILD 1B WIDE ATTACHED IN FACINGS 112MM</t>
  </si>
  <si>
    <t>PIER:REBUILD 1B ISOLATED IN FACINGS</t>
  </si>
  <si>
    <t>PIER:REBUILD 1-1/2B WIDE ATTACHED IN FACINGS</t>
  </si>
  <si>
    <t>PIER:REBUILD 1-1/2B ISOLATED IN FACINGS</t>
  </si>
  <si>
    <t>WALL:REPAIR FRACTURE</t>
  </si>
  <si>
    <t>WALL:REPAIR SMALL PATCH IN COMMONS</t>
  </si>
  <si>
    <t>WALL:REPAIR LARGE PATCH IN COMMONS</t>
  </si>
  <si>
    <t>WALL:REPAIR SMALL PATCH IN FACINGS</t>
  </si>
  <si>
    <t>WALL:REPAIR LARGE PATCH IN FACINGS</t>
  </si>
  <si>
    <t>WALL:RENEW INDIVIDUAL 100MM BLOCK</t>
  </si>
  <si>
    <t>WALL:RENEW SUBSEQUENT 100MM BLOCKS</t>
  </si>
  <si>
    <t>WALL:RENEW INDIVIDUAL 225MM BLOCK</t>
  </si>
  <si>
    <t>WALL:RENEW SUBSEQUENT 225MM BLOCKS</t>
  </si>
  <si>
    <t>WALL:RAKE OUT AND REPOINT BRICKWORK</t>
  </si>
  <si>
    <t>WALL:RAKE OUT AND REPOINT JOINT OF BRICKWORK</t>
  </si>
  <si>
    <t>WALL:RAKE OUT AND REPOINT EXPANSION JOINT</t>
  </si>
  <si>
    <t>STONE:REBUILD WALL NE 300MM NS IRREGULAR COURSES</t>
  </si>
  <si>
    <t>STONE:REBUILD WALL OVER 300MM NS IRREGULAR</t>
  </si>
  <si>
    <t>STONE:REBUILD WALL NE 300MM NS REGULAR COURSES</t>
  </si>
  <si>
    <t>STONE:REBUILD WALL OVER 300MM NS REGULAR COURSES</t>
  </si>
  <si>
    <t>STONE:REBUILD WALL NE 300MM RS IRREGULAR COURSES</t>
  </si>
  <si>
    <t>STONE:REBUILD WALL OVER 300MM RS IRREGULAR</t>
  </si>
  <si>
    <t>STONE:REBUILD WALL NE 300MM RS REGULAR COURSES</t>
  </si>
  <si>
    <t>STONE:REBUILD WALL OVER 300MM RS REGULAR COURSES</t>
  </si>
  <si>
    <t>STONE:REBUILD WALL CAVITY SKIN RS REGULAR COURSES</t>
  </si>
  <si>
    <t>STONE:REBUILD WALL CAVITY SKIN RS IRREGULAR</t>
  </si>
  <si>
    <t>WALL:RAKE OUT AND REPOINT STONEWORK</t>
  </si>
  <si>
    <t>WALL:RAKE OUT REPOINT AND RESET STONEWORK</t>
  </si>
  <si>
    <t>WALL:CLEAR CAVITY AREAS NE 1.0SM</t>
  </si>
  <si>
    <t>WALL:CLEAR CAVITY AREA DEFECTIVE INSULATION NE 1SM</t>
  </si>
  <si>
    <t>HOLE:MAKE GOOD HOLE ANY DIAMETER</t>
  </si>
  <si>
    <t>HOLE:HOLE FOR CAVITY INSPECTION</t>
  </si>
  <si>
    <t>HOLE:CAVITY WALL INSPECTION 1</t>
  </si>
  <si>
    <t>HOLE:CAVITY WALL INSPECTION 2-5</t>
  </si>
  <si>
    <t>HOLE:CAVITY WALL INSPECTION 6-10</t>
  </si>
  <si>
    <t>HOLE:CAVITY WALL INSPECTION 11+</t>
  </si>
  <si>
    <t>ARCH:RENEW BRICK ON EDGE</t>
  </si>
  <si>
    <t>ARCH:RENEW BRICK ON END</t>
  </si>
  <si>
    <t>CILL:RENEW SINGLE QUARRY TILE</t>
  </si>
  <si>
    <t>CILL:RENEW WITH 2 COURSE QUARRY TILES</t>
  </si>
  <si>
    <t>CILL:MAKE GOOD DAMAGED CONCRETE CILL</t>
  </si>
  <si>
    <t>CILL:RENEW PCC CILL</t>
  </si>
  <si>
    <t>CILL:REBED INDIVIDUAL BRICK TO CILL</t>
  </si>
  <si>
    <t>CILL:REBED BRICK ON EDGE CILL</t>
  </si>
  <si>
    <t>CILL:RENEW BRICK ON EDGE CILL</t>
  </si>
  <si>
    <t>CILL:REBED BRICK ON END CILL</t>
  </si>
  <si>
    <t>CILL:RENEW BRICK ON END CILL</t>
  </si>
  <si>
    <t>COPING:RENEW ISOLATED BRICK ON EDGE</t>
  </si>
  <si>
    <t>COPING:RENEW BRICK ON EDGE</t>
  </si>
  <si>
    <t>COPING:REBED BRICK ON EDGE COPING</t>
  </si>
  <si>
    <t>COPING:LAY NEW BRICK ON EDGE COPING</t>
  </si>
  <si>
    <t>COPING:LAY NEW BRICK ON END COPING</t>
  </si>
  <si>
    <t>COPING:REBED PCC COPING</t>
  </si>
  <si>
    <t>COPING:LAY NEW PCC COPING</t>
  </si>
  <si>
    <t>COPING:RENEW PCC COPING TO MATCH</t>
  </si>
  <si>
    <t>COPING:RENEW TILE CREASING</t>
  </si>
  <si>
    <t>COPING:RENEW 2 ROW TILE CREASING</t>
  </si>
  <si>
    <t>DPC:INSTALL NEW CAVITY TRAY DPC</t>
  </si>
  <si>
    <t>DPC:INSTALL PROPRIETARY CAVITY TRAY DPC</t>
  </si>
  <si>
    <t>WALL 11.5CM:INSERT DPC EXTERNAL</t>
  </si>
  <si>
    <t>WALL 11.5CM:INSERT DPC INTERNAL</t>
  </si>
  <si>
    <t>CHIMNEY:REBUILD 4 COURSE 1 FLUE</t>
  </si>
  <si>
    <t>CHIMNEY:REBUILD 1 COURSE 1 FLUE</t>
  </si>
  <si>
    <t>CHIMNEY:REBUILD 4 COURSE 2 FLUE</t>
  </si>
  <si>
    <t>CHIMNEY:REBUILD 1 COURSE 2 FLUE</t>
  </si>
  <si>
    <t>CHIMNEY:REBUILD 4 COURSE 4 FLUE</t>
  </si>
  <si>
    <t>CHIMNEY:REBUILD 1 COURSE 4 FLUE</t>
  </si>
  <si>
    <t>CHIMNEY:REBUILD 4 COURSE 6 FLUE</t>
  </si>
  <si>
    <t>CHIMNEY:REBUILD 1 COURSE 6 FLUE</t>
  </si>
  <si>
    <t>CHIMNEY:REBUILD 4 COURSE 8 FLUE</t>
  </si>
  <si>
    <t>CHIMNEY:REBUILD 1 COURSE 8 FLUE</t>
  </si>
  <si>
    <t>CHIMNEY:DEMOLISH STACK AND MAKE GOOD ROOF</t>
  </si>
  <si>
    <t>CHIMNEY:SEAL FLUE</t>
  </si>
  <si>
    <t>CHIMNEY:RENEW FACING BRICKS NE 6NO</t>
  </si>
  <si>
    <t>CHIMNEY:RENEW BRICKS NE 0.50SM</t>
  </si>
  <si>
    <t>CHIMNEY:RAKE OUT AND REPOINT STACK</t>
  </si>
  <si>
    <t>CHIMNEY:RENEW TWO COAT RENDER TO STACK</t>
  </si>
  <si>
    <t>CHIMNEY:BALL FLUE AND CLEAR OBSTRUCTION</t>
  </si>
  <si>
    <t>CHIMNEY:BALL FLUE REMOVE COWL</t>
  </si>
  <si>
    <t>CHIMNEY:CLEAR BLOCKED FLUE IN ROOF</t>
  </si>
  <si>
    <t>CHIMNEY:CLEAR BLOCK FLUE IN BREAST</t>
  </si>
  <si>
    <t>CHIMNEY:SWEEP FLUE - REGISTERED</t>
  </si>
  <si>
    <t>CHIMNEY:SMOKE TEST AND REPORT</t>
  </si>
  <si>
    <t>FLUE:CCTV SURVEY</t>
  </si>
  <si>
    <t>CHIMNEY:RENEW POT NE 900MM HIGH</t>
  </si>
  <si>
    <t>CHIMNEY:RENEW MARCONE NE 990MM</t>
  </si>
  <si>
    <t>CHIMNEY:REBED POT</t>
  </si>
  <si>
    <t>CHIMNEY:INSTALL COWL TO POT</t>
  </si>
  <si>
    <t>CHIMNEY:450MM VENTED CAP TO POT</t>
  </si>
  <si>
    <t>CHIMNEY:RENEW GC GAS TERMINAL</t>
  </si>
  <si>
    <t>CHIMNEY:RENEW GALVANISED WIRE BIRDCAGE</t>
  </si>
  <si>
    <t>SURFACES:REPAIR CRACKS, CONCRETE NE 5MM</t>
  </si>
  <si>
    <t>LINTELS:REPAIR CRACKS, CONCRETE NE 5MM</t>
  </si>
  <si>
    <t>CILLS:REPAIR CRACKS, CONCRETE NE 5MM</t>
  </si>
  <si>
    <t>CONCRETE SURFACES:REPAIR CRACKS, SPALLS NE 10MM</t>
  </si>
  <si>
    <t>CONCRETE LINTELS:REPAIR CRACKS, SPALLS NE 10MM</t>
  </si>
  <si>
    <t>CONCRETE CILLS:REPAIR CRACKS, SPALLS NE 10MM</t>
  </si>
  <si>
    <t>SURFACES:REPAIR CRACKS, CONCRETE NE 15MM</t>
  </si>
  <si>
    <t>LINTELS:REPAIR CRACKS, CONCRETE NE 15MM</t>
  </si>
  <si>
    <t>CILLS:REPAIR CRACKS, CONCRETE NE 15MM</t>
  </si>
  <si>
    <t>STONE SURFACES:REPAIR CRACKS STONEWORK NE 5MM</t>
  </si>
  <si>
    <t>LINTELS/CILLS:REPAIR CRACKS STONEWORK NE 5MM</t>
  </si>
  <si>
    <t>STONE SURFACES:REPAIR CRACKS, SPALLS NE 10MM</t>
  </si>
  <si>
    <t>LINTELS/CILLS:REPAIR CRACKS STONEWORK NE 10MM</t>
  </si>
  <si>
    <t>STONE SURFACES:REPAIR CRACKS STONEWORK NE 15MM</t>
  </si>
  <si>
    <t>LINTELS/CILLS:REPAIR CRACKS STONEWORK NE 15MM</t>
  </si>
  <si>
    <t>STONE WALLS:CHEMICAL CLEAN</t>
  </si>
  <si>
    <t>STONE CILLS:CHEMICAL CLEAN</t>
  </si>
  <si>
    <t>STONE WALLS:GRIT BLAST</t>
  </si>
  <si>
    <t>NOSING:RENEW ALLOY NOSING TO STEP</t>
  </si>
  <si>
    <t>NOSING:SUPPLY AND FIX NOSING TO STEP</t>
  </si>
  <si>
    <t>NOSING:REFIX TO STEP</t>
  </si>
  <si>
    <t>NOSING:RENEW PVCU NOSING TO STEP</t>
  </si>
  <si>
    <t>NOSING:RENEW HI VIS NON SLIP TYPE</t>
  </si>
  <si>
    <t>NOSING:INSTALL HI VIS NON SLIP TYPE</t>
  </si>
  <si>
    <t>TURF:RENEW</t>
  </si>
  <si>
    <t>TURF:CLEAR BONFIRE LAY NEW TURF</t>
  </si>
  <si>
    <t>SHRUB:PRUNE NE 2.4M HIGH</t>
  </si>
  <si>
    <t>SHRUB:DIG OUT OVERGROWN</t>
  </si>
  <si>
    <t>SHRUB:PRUNE NE 4.8M HIGH</t>
  </si>
  <si>
    <t>SHRUB:PRUNE OVER 4.8M HIGH</t>
  </si>
  <si>
    <t>HEDGES:CUT OVERGROWN NE 2.4M HIGH</t>
  </si>
  <si>
    <t>HEDGES:CUT OVERGROWN NE 4.8M HIGH</t>
  </si>
  <si>
    <t>HEDGES:CUT OVERGROWN OVER 4.8M HIGH</t>
  </si>
  <si>
    <t>HEDGES:REMOVE NE 2M HIGH</t>
  </si>
  <si>
    <t>HEDGES:REMOVE NE 4M HIGH</t>
  </si>
  <si>
    <t>TREE:PRUNE NE 2.4M HIGH</t>
  </si>
  <si>
    <t>TREE:CUT DOWN GIRTH UPTO 450MM</t>
  </si>
  <si>
    <t>TREE:DIG OUT SEEDLING UPTO 150MM GIRTH</t>
  </si>
  <si>
    <t>TREE:PRUNE NE 4.8M HIGH</t>
  </si>
  <si>
    <t>TREE:PRUNE OVER 4.8M HIGH</t>
  </si>
  <si>
    <t>FENCE LINE:STRIM TO CLEAR</t>
  </si>
  <si>
    <t>BALUSTRADE:SUPPLY AND FIX PROPRIETARY 1.1M HIGH</t>
  </si>
  <si>
    <t>HANDRAIL:SUPPLY AND FIX MOPSTICK ON BRACKETS</t>
  </si>
  <si>
    <t>HANDRAIL:SUPPLY AND FIX MOPSTICK TO STAIRS</t>
  </si>
  <si>
    <t>HANDRAIL:SUPPLY AND FIX KEE KLAMP TO WALL</t>
  </si>
  <si>
    <t>BALUSTRADE:SUPPLY AND FIX KEE KLAMP DISABLED</t>
  </si>
  <si>
    <t>BALUSTRADE:SUPPLY AND FIX KEE KLAMP TO STEPS</t>
  </si>
  <si>
    <t>DISABLED RAMP:CONSTRUCT CONCRETE RAMP</t>
  </si>
  <si>
    <t>DISABLED RAMP:CONSTRUCT TIMBER RAMP</t>
  </si>
  <si>
    <t>STEP:FORM HALF STEP-CONCRETE</t>
  </si>
  <si>
    <t>STEP:FORM HALF STEP-CONCRETE NE 900MM</t>
  </si>
  <si>
    <t>STEP:FORM HALF STEP-TIMBER/PLY</t>
  </si>
  <si>
    <t>THRESHOLD:REMOVE FOR ACCESS</t>
  </si>
  <si>
    <t>THRESHOLD:FORM RAMP FOR WHEELCHAIR</t>
  </si>
  <si>
    <t>Kerb:Excavate, remove spoil, later backfill level, compact bottoms, supply and lay 127x254mm pcc kerb, straight or curved, including concrete bed and haunch, pointing, formwork make good.</t>
  </si>
  <si>
    <t>Kerb:Excavate, remove waste and debris, subsequently backfill as necessary, level and compact bottom of excavations, supply and lay 127x254mm precast concrete kerb, straight or curved, on and including 200x100mm concrete bed and haunch both sides and pointing, all necessary formwork and make good to existing finishes.</t>
  </si>
  <si>
    <t>Kerb:Renew pcc kerb, straight or curved, take up existing including haunching, remove spoil, clean bed, supply and lay new 127x254mm pcc kerb haunch pointing, formwork and make good to finishes.</t>
  </si>
  <si>
    <t>Kerb:Renew precast concrete kerb, straight or curved by carefully taking up existing kerb and haunching, remove waste and debris, clean up concrete bed, supply and lay new 127x254mm precast concrete kerb and haunch to both sides including pointing, formwork and make good to existing finishes.</t>
  </si>
  <si>
    <t>Kerb:Rebed 127x254mm pcc kerb, straight or curved take up existing kerb and haunch, clean up bed, rebed and haunch existing kerb to both sides, pointing, formwork and make good to finishes.</t>
  </si>
  <si>
    <t>Kerb:Rebed precast concrete kerb, straight or curved on plan, by carefully taking up existing kerb and haunching, remove waste and debris, clean up concrete bed and haunch to existing 127x254mm precast concrete kerb to both sides including pointing, formwork and make good to existing finishes.</t>
  </si>
  <si>
    <t>Kerb:Rake out joints of existing precast concrete kerb and repoint with cement mortar, and remove waste and debris.</t>
  </si>
  <si>
    <t>Channel:Renew PCC channel, take up existing complete, clean up existing bed, supply, lay new up to 250x125mm channel and haunch both sides, pointing, formwork, make good, and remove waste and debris.</t>
  </si>
  <si>
    <t>Channel:Renew precast concrete channel, take up existing including haunching, remove waste and debris, clean up existing bed, supply and lay new ne 250x125mm precast concrete channel including haunch both sides, pointing, formwork and make good to existing finishes.</t>
  </si>
  <si>
    <t>Channel:Rebed pcc channel, take up channel and haunching, clean up existing bed, clean, relay up to 250x125mm pcc channel, haunch both sides, pointing, formwork, make good, remove waste and debris.</t>
  </si>
  <si>
    <t>Channel:Rebed precast concrete channel, take up existing including haunching, remove waste and debris, clean up existing bed, and clean and relay ne 250x125mm precast concrete channel including haunch both sides, pointing, formwork and make good to existing finishes.</t>
  </si>
  <si>
    <t>Edging:Excavate, remove spoil, backfill, level, compact excavations lay concrete bed 200x100mm, lay 50x152mm pcc edging, straight or curved, haunch to both sides, point, formwork, make good.</t>
  </si>
  <si>
    <t>Edging:Excavate, remove waste and debris, backfill as necessary, level and compact bottom of excavations lay concrete bed 200x100mm and supply and lay 50x152mm precast concrete edging, straight or curved, haunch to both sides, point including all formwork and make good to existing finishes.</t>
  </si>
  <si>
    <t>Edging:Renew pcc edging, straight or curved, take up existing edging complete, remove spoil, clean concrete bed, bed up to 50x152mm pcc edging, haunch both sides, point, formwork, make good.</t>
  </si>
  <si>
    <t>Edging:Renew precast concrete edging, straight or curved by carefully taking up existing edging and haunching, remove waste and debris, clean up concrete bed, supply and bed ne 50x152mm precast concrete edging, haunch both sides, point including all formwork and make good to existing finishes.</t>
  </si>
  <si>
    <t>Edging:Rebed any straight or curved pcc edging, take up existing edging and haunching, remove spoil, clean up concrete bed and edging, relay and haunch both sides, point, formwork, make good.</t>
  </si>
  <si>
    <t>Edging:Rebed any precast concrete edging, straight or curved on plan, by carefully taking up existing edging and haunching, remove waste and debris, clean up concrete bed and edging and relay including haunch both sides, point including all formwork and make good to existing finishes.</t>
  </si>
  <si>
    <t>Edging:Renew or supply new 25x150mm tanalised softwood edging board including 50x50x600mm long tanalised pegs at 900mm centres driven firmly into ground including all excavation and make good.</t>
  </si>
  <si>
    <t>Edging:Renew or supply and fix new 25x150mm tanalised softwood edging board to and including 50x50x600mm long tanalised pegs at 900mm centres driven firmly into the ground including all necessary excavation and make good to existing finishes.</t>
  </si>
  <si>
    <t>Path:Excavate 250mm below finished level, remove spoil, level and compact bottoms, 150mm hardcore bed, blinded, ne 100mm concrete trowelled smooth, dishing to gullies and the like and all formwork.</t>
  </si>
  <si>
    <t>Path:Excavate 250mm below required finished level, remove waste and debris, level and compact bottoms of excavations and fill, 150mm hardcore bed, blinded and ne 100mm concrete trowelled smooth including dishing to gullies and the like and all formwork.</t>
  </si>
  <si>
    <t>Path:Renew concrete path, break up concrete, excavate, remove spoil, fill soft spots, level and compact, 150mm hardcore bed, blinded, ne 100mm concrete trowelled smooth, all labours, formwork.</t>
  </si>
  <si>
    <t>Path:Renew concrete path by breaking up existing concrete and excavating 250mm below existing level, remove waste and debris, fill soft spots, level and compact bottoms of excavations and fill, 150mm hardcore bed, blinded and ne 100mm concrete trowelled smooth including dishing to gullies and the like and all formwork.</t>
  </si>
  <si>
    <t>Finish:Extra for non-slip surface to concrete, carborundum grains at the rate of 1kg per sm.</t>
  </si>
  <si>
    <t>Finish:Extra for non-slip surface to concrete carborundum grains at the rate of 1kg per sm.</t>
  </si>
  <si>
    <t>Path or Base:Break up, remove any thickness existing path or shed/outbuilding base and bed under, remove waste and debris, import topsoil, deposit to make up levels, grade to suit existing contours.</t>
  </si>
  <si>
    <t>Path or Base:Break up and remove any thickness existing path or shed/outbuilding base and bed under and remove waste and debris, import topsoil and deposit to make up levels and grade to suit existing contours.</t>
  </si>
  <si>
    <t>Path or Base:Break up and remove any thickness existing path or shed/outbuilding base and bed under, remove waste and debris, leave to receive new paving (measured separately).</t>
  </si>
  <si>
    <t>Path or Base:Break up and remove any thickness existing path or shed/outbuilding base and bed under and remove waste and debris, leave to receive new paving (measured separately).</t>
  </si>
  <si>
    <t>Path or Base:Break up and remove any thickness existing path or shed/outbuilding base and bed under, remove waste and debris, import gravel and deposit to make up levels, grade to existing contours.</t>
  </si>
  <si>
    <t>Path or Base:Break up and remove any thickness existing path or shed/outbuilding base and bed under and remove waste and debris, import gravel and deposit to make up levels and grade to suit existing contours.</t>
  </si>
  <si>
    <t>Aggregate:Excavate aggregate base ne 200mm, transport and dispose at an authorised recycling centre, fill in resulting cavity or hole with soil, make good to surfacing, remove waste and debris.</t>
  </si>
  <si>
    <t>Aggregate:Excavate aggregate base ne 200mm, transport and dispose at an authorised recycling centre, fill in resulting cavity or hole with soil and make good to surrounding surfacing, remove waste and debris.</t>
  </si>
  <si>
    <t>Macadam:Excavate 145mm below finished level, remove spoil, level and compact bottoms, fill in layers, 75mm crusher run stone blinding, 50mm base macadam and 20mm wearing macadam, all labours.</t>
  </si>
  <si>
    <t>Macadam:Excavate 145mm below required finished level, remove waste and debris, level and compact bottoms of excavations and fill in layers, 75mm crusher run broken stone blinding, 50mm base course of 20mm nominal size open-textured macadam and 20mm wearing course of 6mm nominal medium textured macadam laid to falls, crossfalls and slopes.</t>
  </si>
  <si>
    <t>Macadam:Renew macadam, break out up to 145mm, remove spoil, fill soft spots, level and compact bottoms, fill in layers, 75mm stone, 50mm base macadam, 20mm wearing course macadam, all labours.</t>
  </si>
  <si>
    <t>Macadam:Renew macadam by breaking up existing paving and excavations 145mm below existing level, remove waste and debris, fill soft spots, level and compact bottoms of excavations and fill in layers, 75mm crusher run of broken stone, blinding, 50mm base course of 20mm nominal size open textured macadam and 20mm wearing course of 6mm nominal size medium textured macadam laid to falls, crossfalls and slopes, make good to existing finishes.</t>
  </si>
  <si>
    <t>Macadam:Repair pot hole in patch ne 1.00 sm, compact sub-base, lay 20mm dense base course macadam 25mm, 6mm dense wearing course macadam 25mm deep, joints, make good, remove waste and debris.</t>
  </si>
  <si>
    <t>Macadam:Repair pot hole in patch ne 1.00 square metres, remove waste and debris, grade and compact surface of sub-base, lay 20mm dense base course macadam to a depth of 25mm, and a 6mm dense wearing course macadam to a depth of 25mm laid to falls, crossfalls and slopes including joints to any existing finishes, road gullies, manhole covers etc.</t>
  </si>
  <si>
    <t>Macadam:Repair pot hole in patch ne 1.00 sm, compact sub-base, lay 20mm dense base course macadam 50mm, 6mm dense wearing course macadam 25mm deep, joints, make good, remove waste and debris.</t>
  </si>
  <si>
    <t>Macadam:Repair pot hole in patch ne 1.00 square metres, remove waste and debris, grade and compact surface of sub-base, lay 20mm dense base course macadam to a depth of 50mm, and a 6mm dense wearing course macadam to a depth of 25mm laid to falls, crossfalls and slopes including joints to any existing finishes, road gullies, manhole covers etc.</t>
  </si>
  <si>
    <t>Macadam:Repair pot hole in patch ne 1.00 sm, compact sub-base, lay 20mm dense base course macadam 75mm, 6mm dense wearing course macadam 25mm deep, joints, make good, remove waste and debris.</t>
  </si>
  <si>
    <t>Macadam:Repair pot hole in patch ne 1.00 square metres, remove waste and debris, grade and compact surface of sub-base, lay 20mm dense base course macadam to a depth of 75mm, and a 6mm dense wearing course macadam to a depth of 25mm laid to falls, crossfalls and slopes including joints to any existing finishes, road gullies, manhole covers etc.</t>
  </si>
  <si>
    <t>Paving:Renew bitmac, break up existing, remove spoil, fill, level compact sub-base, 20mm dense bitmac in 40mm base course, 6mm dense bitmac in 20mm wearing course laid to falls, crossfalls and slopes.</t>
  </si>
  <si>
    <t>Paving:Renew bitmac by breaking up existing surfacing, remove spoil, fill soft spots or pot holes with granular material, level or grade and compact surface of sub-base, lay 20mm dense base course bitmac to a depth of 40mm, and a 6mm dense wearing course bitmac to a depth of 20mm laid to falls, crossfalls and slopes including joints to any existing finishes.</t>
  </si>
  <si>
    <t>Paving:Renew bitmac, break up existing, remove spoil, fill, level compact sub-base, 20mm dense bitmac in 65mm base course, 6mm dense bitmac in 25mm wearing course laid to falls, crossfalls and slopes.</t>
  </si>
  <si>
    <t>Paving:Renew bitmac by breaking up existing surfacing, remove spoil, fill soft spots or pot holes with granular material, level or grade and compact surface of sub-base, lay 20mm dense base course bitmac to a depth of 65mm, and a 6mm dense wearing course bitmac to a depth of 25mm laid to falls, crossfalls and slopes including joints to any existing finishes.</t>
  </si>
  <si>
    <t>Flag:Excavate 150mm below finished level, remove spoil, lay 75mm stone blinding, lay 50mm standard size pcc paving flags on 25mm bed of cement mortar (1:4) point up joints and all labours.</t>
  </si>
  <si>
    <t>Flag:Excavate 150mm below required finished level, remove waste and debris, and fill in layers, including compacting 75mm crusher run of broken stone blinding and lay 50mm standard size precast concrete paving flags on 25mm bed of cement mortar (1:4) including point up joints and all cutting and dishing to gullies, covers and the like.</t>
  </si>
  <si>
    <t>Flag:Lift any size existing precast concrete paving flag, fill and compact hardcore to soft spots and rebed existing flag on 25mm bed of cement mortar (1:4) and point up joints.</t>
  </si>
  <si>
    <t>Flag:Lift any size existing precast concrete paving flag, fill and compact hardcore to soft spots and rebed existing flags on 25mm bed of cement mortar (1:4) and point up joints.</t>
  </si>
  <si>
    <t>Flag:Lift remnants of existing 50mm standard size pcc paving flag, remove spoil, fill and compact hardcore to soft spots, lay new flag on 25mm mortar (1:4), point up joints and all labours.</t>
  </si>
  <si>
    <t>Flag:Lift remnants of existing 50mm standard size precast concrete paving flag, remove waste and debris, fill and compact hardcore to soft spots and lay new flag on 25mm bed of cement mortar (1:4), point up joints including any additional cutting and fitting to suit.</t>
  </si>
  <si>
    <t>Flag:Lift remnants of existing 50mm standard size pcc paving flags, remove spoil, fill and compact hardcore to soft spots, lay new flags on 25mm mortar (1:4), point up joints and all labours.</t>
  </si>
  <si>
    <t>Flag:Lift remnants of existing 50mm standard size precast concrete paving flag, remove waste and debris, fill and compact hardcore to soft spots and lay new paving on 25mm bed of cement mortar (1:4), point up joints including any additional cutting and fitting to suit.</t>
  </si>
  <si>
    <t>Flag:Repoint pcc paving, rake out joints, repoint with cement mortar (1:4).</t>
  </si>
  <si>
    <t>Flag:Rake out existing and or fillet point in cement mortar (1:4), joint between edges of paving and wall and abutment.</t>
  </si>
  <si>
    <t>Paving:Take up loose brick paving, set aside, make up levels and soft spots, clean bed and bricks, relay brick paving, joint and point in cement mortar (1:4) or joint filling sand, all bonding.</t>
  </si>
  <si>
    <t>Paving:Take up loose brick paving, set aside, make up levels and soft spots to sand bed as necessary and relay brick paving including jointing and pointing in cement mortar (1:4) or joint filling sand including all bonding.</t>
  </si>
  <si>
    <t>Paving:Renew brick paving, take up and remove spoil, fill and compact hardcore to soft spots and lay new paving on 25mm bed of mortar (1:4) or 50mm sand bed, all pointing, bonding and labours.</t>
  </si>
  <si>
    <t>Paving:Renew brick paving including take up existing, remove surplus spoil, fill and compact hardcore to soft spots and lay new paving on 25mm bed of cement mortar (1:4) or 50mm sand bed including all pointing and cutting and bonding.</t>
  </si>
  <si>
    <t>Paving:Supply and lay new brick paving including excavate to level, lay 100mm hardcore bed and new paving on 25mm bed of cement mortar (1:4) or 50mm sand bed, all pointing and cutting and bonding.</t>
  </si>
  <si>
    <t>Paving:Supply and lay new brick paving including excavate to level, lay 100mm hardcore bed and lay new paving on 25mm bed of cement mortar (1:4) or 50mm sand bed including all pointing and cutting and bonding.</t>
  </si>
  <si>
    <t>Paving:Rake out joints of existing brick or block paving, remove defective jointing material and neatly fill joints with dry sand of a colour to match existing.</t>
  </si>
  <si>
    <t>Paving:Renew gravel paving to paths and driveways ne 30mm thick including take up and clear away existing, supply, spread and level washed gravel to existing surfaces.</t>
  </si>
  <si>
    <t>Paving:Renew gravel paving to paths and driveways ne 30mm thick including take up and clear away existing, remove waste and debris, supply, spread and level washed gravel to existing surfaces.</t>
  </si>
  <si>
    <t>Paving:Break out existing defective paving of any type ne 100mm thick, fill in void with lean mix concrete ensuring flush edges to existing finishes in areas ne 1.00sm, remove waste and debris.</t>
  </si>
  <si>
    <t>Paving:Break out existing defective paving of any type if necessary ne 100mm thick, fill in void with lean mix concrete ensuring flush edges to existing finishes in areas ne 1.00sm, remove waste and debris.</t>
  </si>
  <si>
    <t>Hardcore:Extra for additional hardcore sub-base or bed ne 150mm thick laid under any type of paving excavate, remove spoil, level, compact bottoms (to be specifically ordered by CR).</t>
  </si>
  <si>
    <t>Hardcore:Extra for additional hardcore sub-base or bed ne 150mm thick laid under any type of paving including excavate, remove spoil, level and compact bottoms, remove waste and debris (to be charged only when specifically ordered by Client Representative).</t>
  </si>
  <si>
    <t>Excavation:Excavate over site ne 150mm deep to remove top soil, load and wheel to spoilheap ne 20 metres, and deposit in spoilheap for future use.</t>
  </si>
  <si>
    <t>Excavation:Excavate over site ne 150mm deep to remove top soil, load and wheel to spoilheap ne 50 metres, and deposit in spoilheap for future use.</t>
  </si>
  <si>
    <t>Excavation:Excavate over site to reduce levels ne 150mm deep, load and dispose of spoil off site.</t>
  </si>
  <si>
    <t>Excavation:Excavate over site to reduce levels over 150mm and ne 300mm deep, load and dispose of spoil off site.</t>
  </si>
  <si>
    <t>Excavation:Excavate over site to reduce levels over 300mm and ne 450mm deep, load and dispose of spoil off site.</t>
  </si>
  <si>
    <t>Excavation:Excavate over site to reduce levels over 450mm deep, load and dispose of spoil off site.</t>
  </si>
  <si>
    <t>Topsoil:Excavate in existing topsoil spoilheap, load and wheel ne 20 metres, deposit and spread, grade or level in bed 150mm deep.</t>
  </si>
  <si>
    <t>Topsoil:Excavate in existing topsoil spoilheap, load and wheel ne 50 metres, deposit and spread, grade or level in bed 150mm deep.</t>
  </si>
  <si>
    <t>Topsoil:Excavate in existing topsoil spoilheap, load and wheel ne 20 metres, deposit and spread, grade or level in bed 150mm deep, lightly rotavate surface for cultivation.</t>
  </si>
  <si>
    <t>Topsoil:Excavate in existing topsoil spoilheap, load and wheel ne 50 metres, deposit and spread, grade or level in bed 150mm deep, lightly rotavate surface for cultivation.</t>
  </si>
  <si>
    <t>Imported Topsoil:Import topsoil and deposit in bed ne 150mm deep, grade or level to suit contours and prepare either for cultivation or grass seeding.</t>
  </si>
  <si>
    <t>Imported Topsoil:Import topsoil and deposit in bed ne 150mm deep 300mm wide along edgings, grade or level to suit contours and prepare either for cultivation or grass seeding.</t>
  </si>
  <si>
    <t>Garden Area:Following clearance of all litter, rubbish, scrap metal, timber, broken glass, garden debris, dumped materials, (see separate clearance items), rotavate garden, prepare for cultivation.</t>
  </si>
  <si>
    <t>Garden Area:Following clearance of garden area of all litter, rubbish including scrap metal, timber, broken glass, garden debris, dumped materials (see separate garden clearance items), rotavate garden to remove weeds, tree or shrub roots etc. and prepare for cultivation.</t>
  </si>
  <si>
    <t>Garden Area:Supply and sow approved grass seed by hand at the rate of 50g per square metre.</t>
  </si>
  <si>
    <t>Bark:Import playground grade non staining bark and deposit in bed ne 300mm deep, grade or level to suit contours.</t>
  </si>
  <si>
    <t>Bark:Rotavate bark including use of machinery.</t>
  </si>
  <si>
    <t>Bark:Excavate bark or other loose fill material ne 300mm, transport and dispose at an authorised recycling centre, fill in cavity or hole with soil, make good to surfacing, remove waste, debris.</t>
  </si>
  <si>
    <t>Bark:Excavate bark or any other loose fill material ne 300mm, transport and dispose at an authorised recycling centre, fill in resulting cavity or hole with soil and make good to surrounding surfacing, remove waste and debris.</t>
  </si>
  <si>
    <t>Step:Form or renew step up to 1000x300x200mm in concrete paving including all necessary excavation, hardcore, extra concrete, formwork, surfaces trowelled smooth, make good, remove spoil.</t>
  </si>
  <si>
    <t>Step:Form step ne 1000x300x200mm in concrete paving including all necessary excavation, hardcore, extra concrete and all formwork with surfaces trowelled smooth, make good to adjacent finishes and remove waste and debris.</t>
  </si>
  <si>
    <t>Step:Form or renew step in pcc paving ne 1000x300x200mm including all extra excavation, hardcore, blinding bed pcc flags to steps and risers on 25mm mortar bed, all cutting, make good, remove spoil.</t>
  </si>
  <si>
    <t>Step:Form or renew step in precast concrete paving ne 1000x300x200mm including all extra excavation, hardcore, blinding and bed precast concrete flags to steps and risers on 25mm mortar bed including all cutting, make good to adjacent finishes and remove waste and debris.</t>
  </si>
  <si>
    <t>Step:Form step with approved brick-on-edge, bedded and pointed in cement mortar (1:4).</t>
  </si>
  <si>
    <t>Step:Form step with approved brick on edge, bedded and pointed in cement mortar (1:4).</t>
  </si>
  <si>
    <t>Step:Cut out damaged section and repair step as necessary with concrete (1:1:5:3) or cement and sand polymer enhanced cementitious mortar including formwork and trowel finish.</t>
  </si>
  <si>
    <t>Step:Rebed loose precast concrete step or loose bricks to brick step including remove existing, clean off as necessary and rebed in cement mortar (1:4) (per step).</t>
  </si>
  <si>
    <t>Ramp:Construct insitu concrete ramp average 150mm thick, ne 1.50m wide 100mm high kerbs both sides, laid to 1:12 gradient, pinked finish including all excavation, hardcore, reinforcement and formwork.</t>
  </si>
  <si>
    <t>Ramp:Construct insitu concrete ramp average 150mm thick, ne 1.5m wide overall with 50mm high insitu concrete kerbs to both sides, laid to any gradient specified ne 1:15 with pinked finish including all excavation, remove waste and debris, hardcore, reinforcement and formwork.</t>
  </si>
  <si>
    <t>Fencing:Renew or supply new ne 1.05m timber vertical board fencing, take down existing, remove debris, set pcc posts at ne 1.80m centres, two rails fixed to posts, vertical boards, pcc gravel board.</t>
  </si>
  <si>
    <t>Fencing:Renew or supply new ne 1.05m tanalised timber vertical board fencing including for taking down remnants of existing fence and posts set in concrete, remove waste and debris, and set 100x100mm x 1.65m long concrete posts in concrete at ne 1.80m centres with two 69x44mm softwood rails bolted to posts and 144x20mm vertical boards nailed to rails, bull wire clipped to boards, precast concrete gravel board with centre prop (measured per metre run of fencing).</t>
  </si>
  <si>
    <t>Fencing:Renew or supply new ne 1.05m timber vertical board fencing, take down existing, remove debris, set timber posts at ne 1.80m centres, two rails fixed to posts vertical boards gravel board.</t>
  </si>
  <si>
    <t>Fencing:Renew or supply new ne 1.05m tanalised timber vertical board fencing including for taking down remnants of existing fence and posts set in concrete, remove waste and debris, and set 100x100mm x 1.65m long softwood posts in concrete at ne 1.80m centres with two 69x44mm softwood rails bolted to posts and 144x20mm vertical boards nailed to rails, bull wire clipped to boards, softwood gravel board with centre prop (measured per metre run of fencing).</t>
  </si>
  <si>
    <t>Fencing:Renew or supply new ne 1.65m timber vertical board fencing, take down existing, remove debris, excavation, set PCC posts at ne 1.80m centres, three rails fixed to posts, vertical boards.</t>
  </si>
  <si>
    <t>Fencing:Renew or supply new ne 1.65m high tanalised timber vertical board fencing including for taking down remnants of existing fence and posts set in concrete, remove waste and debris, and set 125x125mm x 2.25m long concrete posts in concrete at ne 1.80m centres with three softwood rails 69x44mm bolted to posts and 144x20mm vertical boards nailed to rails, bull wire clipped to boards 25x150mm softwood gravel board with centre prop (measured per metre run of fencing).</t>
  </si>
  <si>
    <t>Fencing:Renew or supply new ne 1.65m timber vertical board fencing, take down existing, remove debris, set pcc posts at ne 1.80m centres, three rails fixed to posts, vertical boards, gravel board.</t>
  </si>
  <si>
    <t>Fencing:Renew or supply new ne 1.65m high tanalised timber vertical board fencing including for taking down remnants of existing fence and posts set in concrete, remove waste and debris, and set 125x125mm x 2.25m long concrete posts in concrete at ne 1.80m centres with three softwood rails 69x44mm bolted to posts and 144x20mm vertical boards nailed to rails, bull wire clipped to boards, precast concrete gravel board with centre prop (measured per metre run of fencing).</t>
  </si>
  <si>
    <t>Fencing:Renew 69x44mm softwood rail ne 2.00m long bolted to concrete or timber post, remove vertical boards as necessary, renew rail, renail existing vertical boards, remove waste and debris.</t>
  </si>
  <si>
    <t>Fencing:Renew 69x44mm softwood rail ne 2.00m long bolted to concrete or timber post by carefully removing vertical boards as necessary, renew rail, renail existing vertical boards, remove waste and debris.</t>
  </si>
  <si>
    <t>Fencing:Renew second or third 69x44mm softwood rail ne 2.00m long, whilst vertical boards removed, remove waste and debris.</t>
  </si>
  <si>
    <t>Fencing:Renew 144x20mm softwood vertical board ne 1.05m high, remove waste and debris.</t>
  </si>
  <si>
    <t>Fencing:Renew 144x20mm softwood vertical boarding ne 1.05m high to closeboarded fence high complete with fixing, wire clipped to boards, remove waste and debris (measured per metre run of fencing).</t>
  </si>
  <si>
    <t>Fencing:Renew 144x20mm softwood vertical board ne 1.65m high, remove waste and debris.</t>
  </si>
  <si>
    <t>Fencing:Renew 144x20mm softwood vertical boarding ne 1.65m high to closeboarded fence complete with fixing, wire clipped to boards, remove waste and debris (measured per metre run of fencing).</t>
  </si>
  <si>
    <t>Fencing:Take down and remove any height vertical board fence with concrete and or timber posts set in concrete, softwood rails, gravel board and vertical boards, remove debris, fill post holes.</t>
  </si>
  <si>
    <t>Fencing:Take down and remove any height vertical board fence consisting of concrete and or timber posts set in concrete, softwood rails, gravel board and vertical boards and remove waste and debris, fill post holes with top soil and reinstate paths and gardens (measured per metre run of fencing).</t>
  </si>
  <si>
    <t>Fencing:Renew or supply and fix new 25x150mm tanalised gravel board and centre prop, remove existing, excavate, cut, trim existing fence boards as necessary, fix board, remove spoil.</t>
  </si>
  <si>
    <t>Fencing:Renew or supply and fix new 25x150mm tanalised softwood gravel board and centre prop including remove existing, excavate as necessary, cut and or trim existing fence boards as necessary and fix gravel board with galvanised nails, remove waste and debris.</t>
  </si>
  <si>
    <t>Fencing:Renew or supply and fix new ne 50x225mm pcc gravel board and centre prop, remove existing, excavate as necessary, cut and or trim existing fence boards as necessary, fix board, remove spoil.</t>
  </si>
  <si>
    <t>Fencing:Renew or supply and fix new ne 50x225mm precast concrete gravel board and centre prop including remove existing, excavate as necessary, cut and or trim existing fence boards as necessary and fix gravel board with cleats and or bolts, remove waste and debris.</t>
  </si>
  <si>
    <t>Fencing:Renew chestnut pale fencing ne 1.50m high take down existing, remove spoil, renew 60mm dia chestnut posts at 2.22m centres and chestnut pales at 75mm centres, with galvanised straining wire.</t>
  </si>
  <si>
    <t>Fencing:Renew chestnut pale fencing ne 1.50m high including for taking down remnants of existing fence and posts, remove waste and debris, and renew by driving in 60mm diameter sweet chestnut posts at 2.22m centres including galvanised accessories and sweet chestnut struts and chestnut pales at 75mm centres, fixed at head and bottom with galvanised straining wire (measured per metre run of fencing).</t>
  </si>
  <si>
    <t>Fencing:Renew existing pales and wire on existing posts by carefully removing and remove from site renew with chestnut pales ne 1.50m high at 75mm centres fixed with galvanised straining wire.</t>
  </si>
  <si>
    <t>Fencing:Renew existing pales and wire on existing posts by carefully removing, remove waste and debris, and renew with chestnut pales ne 1.50m high at 75mm centres fixed at head and bottom with galvanised straining wire (measured per metre run of fencing).</t>
  </si>
  <si>
    <t>Fencing:Remove damaged chestnut pale fencing and remove from site to approved tip.</t>
  </si>
  <si>
    <t>Fencing:Remove damaged chestnut pale fencing, remove waste and debris (measured per metre run of fencing).</t>
  </si>
  <si>
    <t>Fencing:Renew cleft chestnut pale to fence including remove existing and clear away and fix new to match existing.</t>
  </si>
  <si>
    <t>Fencing:Renew cleft chestnut pale to fence including remove existing and remove waste and debris and fix new to match existing.</t>
  </si>
  <si>
    <t>Fencing:Renew or fix new galvanised or pvc coated line wire to support chestnut pale fence, fix wire to posts and fencing with galvanised staples and ties, remove, refix fencing as necessary.</t>
  </si>
  <si>
    <t>Fencing:Renew or fix new galvanised or PVC coated line wire to support cleft chestnut pale fence, fix wire to posts and fencing with galvanised staples and ties including remove and refix fencing as found expedient (measured per run of line wire).</t>
  </si>
  <si>
    <t>Fencing:Renew 75mm timber sweet chestnut straining post 1.60m long to chestnut pale fencing including connecting bolt strainers, remove waste and debris.</t>
  </si>
  <si>
    <t>Fencing:Renew any interwoven or overlap fence panel ne 1.8x1.8m fixed with galvanised metal support brackets to existing posts, remove and dismantle existing and cart away debris to tip.</t>
  </si>
  <si>
    <t>Fencing:Renew any interwoven or overlap fence panel ne 1.80x1.80m fixed with galvanised metal support brackets to existing posts, remove and dismantle existing and remove waste and debris.</t>
  </si>
  <si>
    <t>Fencing:Renew any interwoven or overlap fence panel ne 1.8x1.2m fixed with galvanised metal support brackets to existing posts, remove and dismantle existing and cart away debris to tip.</t>
  </si>
  <si>
    <t>Fencing:Renew any interwoven or overlap fence panel ne 1.80x1.20m fixed with galvanised metal support brackets to existing posts, remove and dismantle existing and remove waste and debris.</t>
  </si>
  <si>
    <t>Fencing:Erect 1.80m high interwoven or overlap panel fencing complete with panels fixed to 75x75mm posts, capping, gravel board, excavation, concrete, backfill, remove spoil, reinstatement.</t>
  </si>
  <si>
    <t>Fencing:Erect tanalised 1.80m high interwoven or overlap panel fencing complete consisting of interwoven or overlap fencing panels fixed with galvanised metal support brackets to and including 75x75mm fence posts, posts set in concrete, capping, 25x150mm gravel board with centre prop, allow for all necessary excavation including excavation for posts, concrete, backfill and remove waste and debris, reinstate paving and gardens as necessary (measured per metre run of fencing).</t>
  </si>
  <si>
    <t>Fencing:Erect 1.20m high interwoven or overlap panel fencing complete with panels fixed to 75x75mm posts, capping, gravel board, excavation, concrete, backfill, remove debris, reinstatement.</t>
  </si>
  <si>
    <t>Fencing:Erect tanalised 1.20m high interwoven or overlap panel fencing complete consisting of interwoven or overlap fencing panels fixed with galvanised metal support brackets to and including 75x75mm fence posts, posts set in concrete, capping, 25x150mm gravel board with centre prop, allow for all necessary excavation including excavation for posts, concrete, backfill and remove waste and debris, reinstate paving and gardens as necessary (measured per metre run of fencing).</t>
  </si>
  <si>
    <t>Fencing:Erect 1.80m high interwoven or overlap panel fencing with panels fixed to 100x100mm pcc posts, gravel board, capping, excavation concrete, backfill, remove spoil, reinstatement.</t>
  </si>
  <si>
    <t>Fencing:Erect tanalised 1.80m high interwoven or overlap panel fencing complete consisting of 1 interwoven or overlap fencing panels fixed with galvanised metal support brackets to and including 100x100mm pcc posts, posts set in concrete, capping 25x150mm precast concrete gravel board, allow for all necessary excavation including excavation for posts, concrete, backfill and remove waste and debris, reinstate paving and gardens as necessary (measured per metre run of fencing).</t>
  </si>
  <si>
    <t>Fencing:Erect 1.20m high interwoven or overlap panel fencing with panels fixed to 100x100mm pcc posts, gravel board, capping, excavation concrete, backfill, remove spoil, reinstatement.</t>
  </si>
  <si>
    <t>Fencing:Erect tanalised 1.20m high interwoven or overlap panel fencing complete consisting of 1 interwoven or overlap fencing panels fixed with galvanised metal support brackets to and including 100x100mm pcc posts, posts set in concrete, capping 25x150mm precast concrete gravel board, allow for all necessary excavation including excavation for posts, concrete, backfill and remove waste and debris, reinstate paving and gardens as necessary (measured per metre run of fencing).</t>
  </si>
  <si>
    <t>Fencing:Remove any panel fencing complete including timber or concrete posts, gravel boards etc, remove debris, fill post holes with top soil and reinstate paths and gardens.</t>
  </si>
  <si>
    <t>Fencing:Remove any panel fencing complete including timber or concrete posts, gravel boards etc. and remove waste and debris, fill post holes with top soil and reinstate paths and gardens (measured per metre run of fencing).</t>
  </si>
  <si>
    <t>Fencing:Renew any interwoven or overlap fence panel ne 1.80x0.90m fixed with galvanised metal support brackets to existing posts, remove and dismantle existing and remove spoil.</t>
  </si>
  <si>
    <t>Fencing:Renew any interwoven or overlap fence panel ne 1.80x0.90m fixed with galvanised metal support brackets to existing posts, remove and dismantle existing and remove waste and debris.</t>
  </si>
  <si>
    <t>Fencing:Erect 0.90m high interwoven or overlap panel fencing complete with panels fixed to 75x75mm posts, capping, gravel board, excavation, concrete, backfill, remove spoil, reinstatement.</t>
  </si>
  <si>
    <t>Fencing:Erect tanalised 0.90m high interwoven or overlap panel fencing complete consisting of interwoven or overlap fencing panels fixed with galvanised metal support brackets to and including 75x75mm fence posts, posts set in concrete, capping, 25x150mm gravel board with centre prop, allow for all necessary excavation including excavation for posts, concrete, backfill and remove waste and debris, reinstate paving and gardens as necessary (measured per metre run of fencing).</t>
  </si>
  <si>
    <t>Fencing:Erect 0.90m high interwoven or overlap panel fencing with panels fixed to 100x100mm pcc posts, gravel board, capping, excavation concrete, backfill, remove spoil, reinstatement.</t>
  </si>
  <si>
    <t>Fencing:Erect tanalised 0.90m high interwoven or overlap panel fencing complete consisting of 1 interwoven or overlap fencing panels fixed with galvanised metal support brackets to and including 100x100mm pcc posts, posts set in concrete, capping 25x150mm precast concrete gravel board, allow for all necessary excavation including excavation for posts, concrete, backfill and remove waste and debris, reinstate paving and gardens as necessary (measured per metre run of fencing).</t>
  </si>
  <si>
    <t>Fencing:Renew interwoven or overlap panel fencing 0.90m high, fencing panels, 75x75mm timber posts, timber gravel board, excavation, concrete, backfill, remove debris, (msd per metre run of fencing).</t>
  </si>
  <si>
    <t>Fencing:Renew tanalised 0.90m high interwoven or overlap panel fencing complete consisting of interwoven or overlap fencing panels fixed with galvanised metal support brackets to and including 75x75mm fence posts, posts set in concrete, capping, 25x150mm gravel board with centre prop, allow for all necessary excavation including excavation for posts, concrete, backfill, including for taking down remnants of existing fence and posts set in concrete, remove waste and debris (measured per metre run of fencing).</t>
  </si>
  <si>
    <t>Fencing:Renew interwoven or overlap panel fencing 1.20m high, fencing panels, 75x75mm timber posts, timber gravel board, excavation, concrete, backfill, remove debris, (msd per metre run of fencing).</t>
  </si>
  <si>
    <t>Fencing:Renew tanalised 1.20m high interwoven or overlap panel fencing complete consisting of interwoven or overlap fencing panels fixed with galvanised metal support brackets to and including 75x75mm fence posts, posts set in concrete, capping, 25x150mm gravel board with centre prop, allow for all necessary excavation including excavation for posts, concrete, backfill, including for taking down remnants of existing fence and posts set in concrete, remove waste and debris (measured per metre run of fencing).</t>
  </si>
  <si>
    <t>Fencing:Renew interwoven or overlap panel fencing 1.80m high, fencing panels, 75x75mm timber posts, timber gravel board, excavation, concrete, backfill, remove debris, (msd per metre run of fencing).</t>
  </si>
  <si>
    <t>Fencing:Renew tanalised 1.80m high interwoven or overlap panel fencing complete consisting of interwoven or overlap fencing panels fixed with galvanised metal support brackets to and including 75x75mm fence posts, posts set in concrete, capping, 25x150mm gravel board with centre prop, allow for all necessary excavation including excavation for posts, concrete, backfill, including for taking down remnants of existing fence and posts set in concrete, remove waste and debris, reinstate paving and gardens as necessary (measured per metre run of fencing).</t>
  </si>
  <si>
    <t>Fencing:Renew interwoven or overlap panel fencing 0.90m high, fencing panels, 100x100mm PCC posts, PCC gravel board, excavation, concrete, backfill, remove debris, (msd per metre run of fencing).</t>
  </si>
  <si>
    <t>Fencing:Renew tanalised 0.90m high interwoven or overlap panel fencing complete consisting of 1 interwoven or overlap fencing panels fixed with galvanised metal support brackets to and including 100x100mm pcc posts, posts set in concrete, capping 25x150mm precast concrete gravel board, allow for all necessary excavation including excavation for posts, concrete, backfill, including for taking down remnants of existing fence and posts set in concrete, remove waste and debris, reinstate paving and gardens as necessary (measured per metre run of fencing).</t>
  </si>
  <si>
    <t>Fencing:Renew interwoven or overlap panel fencing 1.80m high, fencing panels, 100x100mm PCC posts, PCC gravel board, excavation, concrete, backfill, remove debris, (msd per metre run of fencing).</t>
  </si>
  <si>
    <t>Fencing:Renew tanalised 1.80m high interwoven or overlap panel fencing complete consisting of 1 interwoven or overlap fencing panels fixed with galvanised metal support brackets to and including 100x100mm pcc posts, posts set in concrete, capping 25x150mm precast concrete gravel board, allow for all necessary excavation including excavation for posts, concrete, backfill, including for taking down remnants of existing fence and posts set in concrete, remove waste and debris, reinstate paving and gardens as necessary (measured per metre run of fencing).</t>
  </si>
  <si>
    <t>Fencing:Renew interwoven or overlap panel fencing 1.20m high, fencing panels, 100x100mm PCC posts, PCC gravel board, excavation, concrete, backfill, remove debris, (msd per metre run of fencing).</t>
  </si>
  <si>
    <t>Fencing:Renew tanalised 1.20m high interwoven or overlap panel fencing complete consisting of 1 interwoven or overlap fencing panels fixed with galvanised metal support brackets to and including 100x100mm pcc posts, posts set in concrete, capping 25x150mm precast concrete gravel board, allow for all necessary excavation including excavation for posts, concrete, backfill, including for taking down remnants of existing fence and posts set in concrete, remove waste and debris, reinstate paving and gardens as necessary (measured per metre run of fencing).</t>
  </si>
  <si>
    <t>Fencing:Erect new chainlink fencing ne 0.90m high with pcc posts cast into concrete, three 2.5mm dia galvanised mild steel line wires and galvanised or plastic coated steel chainlink fencing complete.</t>
  </si>
  <si>
    <t>Fencing:Erect newchain link fencing ne 0.90m high with 100x100mm x 1.325m concrete posts cast into concrete with three 2.5mm diameter galvanised mild steel line wires and galvanised or plastic coated steel chainlink fencing including all fittings, ties etc. and all excavation, concrete backfill and remove waste and debris, reinstatement of paving, gardens and the like (measured per metre run of fencing).</t>
  </si>
  <si>
    <t>Fencing:Erect new chainlink fencing ne 1.20m high with pcc posts cast into concrete, three 2.5mm dia galvanised mild steel line wires and galvanised or plastic coated steel chainlink fencing complete.</t>
  </si>
  <si>
    <t>Fencing:Erect new chainlink fencing ne 1.20m high with 100x100mm x 1.625m concrete posts cast into concrete with three 2.5mm diameter galvanised mild steel line wires and galvanised or plastic coated steel chainlink fencing including all fittings, ties etc. and all excavation, concrete backfill and remove waste and debris, reinstatement of paving, gardens and the like (measured per metre run of fencing).</t>
  </si>
  <si>
    <t>Fencing:Erect new chainlink fencing ne 1.80m high with pcc posts cast into concrete, three 2.5mm dia galvanised mild steel line wires and galvanised or plastic coated steel chainlink fencing complete.</t>
  </si>
  <si>
    <t>Fencing:Erect new chainlink fencing ne 1.80m high with 100x100mm x 2.35m concrete posts cast into concrete with three 2.5mm diameter galvanised mild steel line wires and galvanised or plastic coated steel chainlink fencing including all fittings, ties etc. and all excavation, concrete backfill and remove waste and debris, reinstatement of paving, gardens and the like (measured per metre run of fencing).</t>
  </si>
  <si>
    <t>Fencing:Renew chainlink fencing 0.90m high to existing posts, remove debris, fix new galvanised or plastic coated steel chainlink fencing, three galvanised line wires, all fittings ties etc.</t>
  </si>
  <si>
    <t>Fencing:Renew chainlink fencing 0.9m high on existing posts, including removal of old and remove from site to approved tip, supply and fix new galvanised or plastic coated steel chainlink wire fencing including three 2.50mm diameter galvanised mild steel line wires and all fittings, ties etc. (measured per metre run of fencing).</t>
  </si>
  <si>
    <t>Fencing:Renew chainlink fencing 1.20m high to existing posts, remove debris, fix new galvanised or plastic coated steel chainlink fencing, three galvanised line wires, all fittings ties etc.</t>
  </si>
  <si>
    <t>Fencing:Renew chainlink fencing 1.20m high on existing posts, including removal of old and remove waste and debris, supply and fix new galvanised or plastic coated steel chainlink fencing including three 2.50mm diameter galvanised mild steel line wires and all fittings ties etc. (measured per metre run of fencing).</t>
  </si>
  <si>
    <t>Fencing:Renew chainlink fencing 1.80m high to existing posts, remove debris, fix new galvanised or plastic coated steel chainlink fencing, three galvanised line wires, all fittings ties etc.</t>
  </si>
  <si>
    <t>Fencing:Renew chainlink fencing 1.80m high on existing posts, including removal of old and remove waste and debris, supply and fix new galvanised or plastic coated steel chainlink wire fencing including three 2.50mm diameter galvanised mild steel line wires and all fittings, ties etc. (measured per metre run of fencing).</t>
  </si>
  <si>
    <t>Fencing:Remove any height chainlink fencing complete with concrete posts and remove waste and debris, fill holes with topsoil and reinstate paving and gardens as necessary.</t>
  </si>
  <si>
    <t>Fencing:Remove any height chainlink fencing complete with concrete posts and remove waste and debris, fill holes with topsoil and reinstate paving and gardens as necessary (measured per metre run of fencing).</t>
  </si>
  <si>
    <t>Fencing:Resecure any height loose chainlink fencing including tightening straining wires as necessary.</t>
  </si>
  <si>
    <t>Fencing:Remove any height chainlink from concrete posts, posts to be left in situ and remove waste and debris (measured per metre run of fencing).</t>
  </si>
  <si>
    <t>Fencing:Erect new 50 x 50mm galvanised chain mesh 0.9m high on 125mm timber fencing stakes and corner posts each 1.8m long, driven into ground, 100mm half round top rail, remove waste and debris.</t>
  </si>
  <si>
    <t>Fencing:Erect new 50 x 50mm galvanised chain mesh fencing 900 mm high stapled to and including 125mm machine rounded half round preservative treated timber fencing stake 1800 mm long at 1.8 m centres, and 125mm diameter machine rounded preservative treated timber corner posts, driven into ground, with 100mm face machine rounded half round top rail fixed to posts, remove waste and debris.</t>
  </si>
  <si>
    <t>Fencing:Take down existing fencing, erect 50mm chain mesh fencing 900 mm high on 125mm stake 1800 mm long at 1.8 m centres, stakes driven into ground, 100mm half round rail, remove waste and debris.</t>
  </si>
  <si>
    <t>Fencing:Take down existing chain mesh fencing and grub up posts, and dispose off site, supply and install 50 x 50mm galvanised chain mesh fencing 900 mm high stapled to and including 125mm machine rounded half round preservative treated timber fencing stake 1800 mm long at 1.8 m centres, and 125mm diameter machine rounded corner posts 1800mm long, posts driven into ground, and 100mm face machine rounded preservative treated timber half round top rail fixed to posts, remove waste and debris.</t>
  </si>
  <si>
    <t>Fencing:Renew with or supply and fix 575mm high timber garden rail fencing with 50x225mm rail bolted to 75x75mmx0.90m timber posts set in concrete bases at ne 2.00m centres complete.</t>
  </si>
  <si>
    <t>Fencing:Renew with or supply and fix 575mm high tanalised softwood garden rail fencing comprising 50x225mm horizontal rail splayed on top, bolted to 75x75mm x 0.90m splayed on top posts set in concrete bases at ne 2.00m centres with two (2) 9mm diameter x 150mm galvanised mild steel round head bolts, including excavation, concrete, backfill and remove waste and debris, including where necessary taking down remnants of existing fencing and posts, reinstate paving, gardens and the like as necessary (measured per metre run of fencing).</t>
  </si>
  <si>
    <t>Fencing:Remove 575mm high garden rail fencing including posts and remove waste and debris, including fill in post holes with top soil and reinstate paving, gardens and the like as necessary.</t>
  </si>
  <si>
    <t>Fencing:Remove 575mm high garden rail fencing including posts and remove waste and debris, including fill in post holes with top soil and reinstate paving, gardens and the like as necessary (measured per metre run of fencing).</t>
  </si>
  <si>
    <t>Fencing:Renew with or supply and fix timber hit and miss fence 1.35m high, 100x100mm posts at ne 1.80m centres, 100x50mm rails, 100x25mm pales, excavation, concrete, backfill, remove spoil.</t>
  </si>
  <si>
    <t>Fencing:Renew with or supply and fix tanalised softwood hit and miss fence 1.35m high, comprising 100x100mm posts at ne 1.80m centres, 100x50mm rails, 100x25mm pales to both faces including all excavation, concrete, backfill and remove waste and debris, including where necessary taking down remnants of existing fencing and posts, reinstate paving, gardens and the like as necessary (measured per metre run of fencing).</t>
  </si>
  <si>
    <t>Fencing:Renew with or supply and fix timber hit and miss fence 1.80m high, 100x100mm posts at ne 1.80m centres, 100x50mm rails, 100x25mm pales, excavation, concrete, backfill, remove spoil.</t>
  </si>
  <si>
    <t>Fencing:Renew with or supply and fix tanalised softwood hit and miss fence 1.80m high, comprising 100x100mm posts at ne 1.80m centres, 100x50mm rails, 100x25mm pales to both faces including all excavation, concrete, 100x25mm pales including all excavation, concrete backfill and remove waste and debris, including where necessary taking down remnants of existing fencing and posts, reinstate paving, gardens and the like as necessary (measured per metre run of fencing).</t>
  </si>
  <si>
    <t>Fencing:Renew with or supply and fix timber horiz. hit and miss fence 1.80m high, 100x100mm posts at ne 1.20m centres, 100x50mm pales, 150x25mm rails excavation, concrete, backfill etc.</t>
  </si>
  <si>
    <t>Fencing:Renew with or supply and fix tanalised softwood horizontal hit and miss fence 1.80m high, comprising 100x100mm posts at ne 1.20m centres, posts fixed to and including concrete spur posts set in concrete, 100x50mm pales, 150x25mm rails to both faces including all excavation, concrete backfill and remove waste and debris, including where necessary taking down remnants of existing fencing and posts, reinstate paving, gardens and the like as necessary (measured per metre run of fencing).</t>
  </si>
  <si>
    <t>Fencing:Renew with or supply and fix timber palisade fence 1.35m high, with 100x100mm posts at ne 1.80m centres, 100x50mm rails, 75mm pales at 125mm centres excavation, concrete, backfill etc.</t>
  </si>
  <si>
    <t>Fencing:Renew with or supply and fix tanalised softwood palisade fence ne 1.35m high with 100x100mm posts at ne 1.80m centres, 100x50mm rails, 75mm pales at 125mm centres including all excavation, concrete, backfill and remove waste and debris, including where necessary taking down remnants of existing fencing and posts, reinstate paving, gardens and the like as necessary (measured per metre run of fencing).</t>
  </si>
  <si>
    <t>Fencing:Renew with or supply and fix timber palisade fence 1.80m high, with 100x100mm posts at ne 1.80m centres, 100x50mm rails, 75mm pales at 125mm centres excavation, concrete, backfill etc.</t>
  </si>
  <si>
    <t>Fencing:Renew with or supply and fix tanalised softwood palisade fence ne 1.80m high with 100x100mm posts at ne 1.80m centres, 100x50mm rails, 75mm pales at 125mm centres including all excavation, concrete, backfill and remove waste and debris, including where necessary taking down remnants of existing fencing and posts, reinstate paving, gardens and the like as necessary (measured per metre run of fencing).</t>
  </si>
  <si>
    <t>Fencing:Remove any softwood hit and miss type of fencing including posts and remove waste and debris, fill post holes with top soil and reinstate paving and gardens as necessary.</t>
  </si>
  <si>
    <t>Fencing:Remove any softwood hit and miss type of fencing including posts and remove waste and debris, fill post holes with top soil and reinstate paving and gardens as necessary (measured per metre run of fencing).</t>
  </si>
  <si>
    <t>Fencing:Remove any palisade type of fencing including posts and remove waste and debris, fill post holes with top soil and reinstate paving and gardens as necessary.</t>
  </si>
  <si>
    <t>Fencing:Remove any palisade type of fencing including posts and remove waste and debris, fill post holes with top soil and reinstate paving and gardens as necessary (measured per metre run of fencing).</t>
  </si>
  <si>
    <t>Fencing:Renew with or supply and fix timber post and two rail fence, with 75x125mm posts at ne 1.80m centres, 100x38mm rails, excavation, concrete, backfill, remove spoil, reinstatement.</t>
  </si>
  <si>
    <t>Fencing:Renew with or supply and fix tanalised softwood post and two rail fence with 75x125mm posts at ne 1.80m centres, 100x38mm rails, including all excavation, concrete, backfill and remove waste and debris, including where necessary taking down remnants of existing fencing and posts, reinstate paving, gardens and the like as necessary (measured per metre run of fencing).</t>
  </si>
  <si>
    <t>Fencing:Renew with or supply and fix timber post and three rail fence, with 75x125mm posts at ne 1.80m centres, 100x38mm rails, excavation, concrete, backfill, remove spoil, reinstatement.</t>
  </si>
  <si>
    <t>Fencing:Renew with or supply and fix tanalised softwood post and three rail fence with 75x125mm posts at ne 1.80m centres, 100x38mm rails, including all excavation, concrete, backfill and remove waste and debris, including where necessary taking down remnants of existing fencing and posts, reinstate paving, gardens and the like as necessary (measured per metre run of fencing).</t>
  </si>
  <si>
    <t>Fencing:Remove pcc post and slab fencing 1.20m high and remove spoil, fill post holes with top soil and reinstate paving gardens and the like as necessary.</t>
  </si>
  <si>
    <t>Fencing:Remove precast concrete post and slab fencing 1.20m high and remove waste and debris, fill post holes with top soil and reinstate paving gardens and the like as necessary (measured per metre run of fencing).</t>
  </si>
  <si>
    <t>Fencing:Make safe any unstable fence and or gate including but not limited to resecure and or refix fencing, brace and or reset and or refix post, rehang gate or resecure.</t>
  </si>
  <si>
    <t>Fencing:Renew any type of fencing pale or lag with ne 25x150mm tanalised timber including all labours, remove waste and debris.</t>
  </si>
  <si>
    <t>Fencing:Refix any type of fencing pale or lag including remove and refix as necessary.</t>
  </si>
  <si>
    <t>Fencing:Supply and fix galvanised repair bracket to rail and post including all cutting and fitting to suit.</t>
  </si>
  <si>
    <t>Fencing:Renew 100x38mm tantalised timber rail to post and rail fencing.</t>
  </si>
  <si>
    <t>Fencing:Erect post and wire fencing 1.20m high with 100x100 pcc posts with three 2.5mm diameter galvanised mild or plastic coated steel line wires including all fittings, ties etc. complete.</t>
  </si>
  <si>
    <t>Fencing:Erect post and wire fencing 1.20m high with 100x100x1.625m concrete posts cast into concrete with three 2.5mm diameter galvanised mild or plastic coated steel line wires including all fittings, ties etc. and including all excavation, concrete, backfill and remove waste and debris, reinstate paving, gardens and the like as necessary (measured per metre run of fencing).</t>
  </si>
  <si>
    <t>Fencing:Renew wire fencing 1.20m high on existing posts, remove old, supply and fix three new galvanised or plastic coated steel 2.50mm diameter line wires and all fittings, ties etc.</t>
  </si>
  <si>
    <t>Fencing:Renew wire fencing 1.20m high on existing posts, including removal of old and remove waste and debris, supply and fix three new galvanised or plastic coated steel 2.50mm diameter line wires and all fittings, ties etc. (measured per metre run of fencing).</t>
  </si>
  <si>
    <t>Fencing:Renew, refix or fix new galvanised or pvc coated line wire to post and wire fence, fix wire to posts including remove and refix fencing as found expedient (measured per run of line wire).</t>
  </si>
  <si>
    <t>Fencing:Renew, refix or fix new galvanised or PVC coated line wire to post and wire fence, fix wire to posts including remove and refix fencing as found expedient, remove waste and debris (measured per run of line wire).</t>
  </si>
  <si>
    <t>Fencing:Renew plastic panel fencing 1.20m high, fencing panels, concrete posts, plastic gravel board, excavation, concrete, backfill, remove debris, (msd per metre run of fencing).</t>
  </si>
  <si>
    <t>Fencing:Renew plastic panel fencing 1.20m high, fencing panels, concrete posts, plastic gravel board, excavation, concrete, backfill, remove debris, (measured per metre run of fencing).</t>
  </si>
  <si>
    <t>Fencing:Renew plastic panel fencing 1.80m high, fencing panels, concrete posts, plastic gravel board, excavation, concrete, backfill, remove debris, (msd per metre run of fencing).</t>
  </si>
  <si>
    <t>Fencing:Renew plastic panel fencing 1.80m high, fencing panels, concrete posts, plastic gravel board, excavation, concrete, backfill, remove debris, (measured per metre run of fencing).</t>
  </si>
  <si>
    <t>Fencing:Renew plastic palisade fencing 1.20m high, plastic posts, excavation, concrete, backfill, remove debris, (msd per metre run of fencing).</t>
  </si>
  <si>
    <t>Fencing:Renew plastic palisade fencing 1.20m high, plastic posts, excavation, concrete, backfill, remove debris, (measured per metre run of fencing).</t>
  </si>
  <si>
    <t>Fencing:Renew plastic palisade fencing 1.80m high, plastic posts, excavation, concrete, backfill, remove debris, (msd per metre run of fencing).</t>
  </si>
  <si>
    <t>Fencing:Renew plastic palisade fencing 1.80m high, plastic posts, excavation, concrete, backfill, remove debris, (measured per metre run of fencing).</t>
  </si>
  <si>
    <t>Gate:Renew plastic gate 1.2M high on 18" cranked hook and band hinges, fixed to and including plastic posts ne 2.10m long, ironmongery, reinstatement.</t>
  </si>
  <si>
    <t>Gate:Renew plastic gate 1.8M high on 18" cranked hook and band hinges, fixed to and including plastic posts ne 2.10m long, ironmongery, reinstatement.</t>
  </si>
  <si>
    <t>Fence Post:Excavate and remove remnants of damaged post with earth or concrete surround, fill hole with top soil, and remove waste and debris, reinstate paving, gardens and the like as necessary.</t>
  </si>
  <si>
    <t>Fence Post:Excavate and remove remnants of damaged post with earth or concrete surround, fill hole with top soil, remove waste and debris, reinstate paving, gardens and the like as necessary.</t>
  </si>
  <si>
    <t>Fence Post:Refix any type of loose post including reset any post set in earth or concrete without removing and refixing any post fixed to brickwork, concrete and make good.</t>
  </si>
  <si>
    <t>Fence Post:Renew timber 100x100mm fence post set in hardcore or concrete ne 2.40m long, excavate hardcore and or concrete, backfill, remove refix fencing, remove spoil, reinstatement.</t>
  </si>
  <si>
    <t>Fence Post:Renew tanalised softwood fence post set in hardcore or concrete size 100x100mm and ne 2.40m long including any struts, excavate hole, place hardcore and or concrete, backfill, remove and refix fencing, remove waste and debris, reinstate paving, gardens and the like as necessary.</t>
  </si>
  <si>
    <t>Fence Post:Renew tanalised softwood fence post fixed to brickwork size 100x100mm and ne 2.40m long including remove and refix fencing and or gates and drill plug and screw and make good.</t>
  </si>
  <si>
    <t>Fence Post:Renew tanalised softwood fence post fixed to brickwork size 100x100mm and ne 2.40m long including remove and refix fencing and or gates and drill plug and screw, remove waste and debris and make good.</t>
  </si>
  <si>
    <t>Fence Post:Renew 75x75mm timber fence post ne 2.40m long with post fixed into driven or bolted Metpost or equal, remove and refix fencing, remove debris, reinstate paving, gardens and the like.</t>
  </si>
  <si>
    <t>Fence Post:Renew 75x75mm tanalised softwood fence post ne 2.40m long with post fixed into driven or bolted Metpost or other equal and approved including any struts, remove and refix fencing, remove waste and debris, reinstate paving, gardens and the like as necessary.</t>
  </si>
  <si>
    <t>Fence Post:Renew pcc fence post or spur set in hardcore or concrete ne 100x100mm ne 1.50m long excavate, hardcore or concrete, backfill, remove, refix fencing, remove debris, reinstatement.</t>
  </si>
  <si>
    <t>Fence Post:Renew precast concrete fence post or spur set in hardcore or concrete ne 100x100mm and ne 1.50m long including any struts, excavate hole, place hardcore and concrete, backfill, remove and refix fencing, remove waste and debris, reinstate paving, gardens and the like as necessary.</t>
  </si>
  <si>
    <t>Fence Post:Renew pcc fence post or spur set in hardcore or concrete ne 100x100mm and over 1.50m long, excavate, hardcore or concrete, backfill, remove, refix fencing, remove debris, reinstate.</t>
  </si>
  <si>
    <t>Fence Post:Renew precast concrete fence post or spur set in hardcore or concrete ne 100x100mm and over 1.50m long including any struts, excavate hole, place hardcore or concrete, backfill, remove and refix fencing, remove waste and debris, reinstate paving, gardens and the like as necessary.</t>
  </si>
  <si>
    <t>Fence Post:Supply and fix 50x100mm tanalised softwood batten to precast concrete post ne 1.80m long including drill and bolt batten to post.</t>
  </si>
  <si>
    <t>Gate Post and Gate:Renew or repair any single fitting to post or timber or metal gate including hinge, gudgeon, band, pivot plate or pivot socket, spring, gate catch or bolt (measured per fitting).</t>
  </si>
  <si>
    <t>Gate Post and Gate:Renew or repair any single fitting to post or timber or metal gate including any gate hinge, gudgeon, band, pivot plate or pivot socket, spring, any post or gate catch or bolt, remove waste and debris (measured per complete fitting).</t>
  </si>
  <si>
    <t>Fence Post:Repair broken post with Metspur or equal fitting including driving spur into ground and bolting to existing post, supply all necessary struts, reinstate paths and gardens on completion.</t>
  </si>
  <si>
    <t>Fence Post:Repair broken post with 'Metspur' or other equal and approved fitting including driving spur into ground and bolting to existing post, supply all necessary struts and reinstate paths and gardens on completion and remove waste and debris.</t>
  </si>
  <si>
    <t>Gate:Renew timber single leaf gate ne 1.00sm overall, including galvanised steel strap hinges and hangers fixed to post, new galvanised mild steel auto catch, decorate, remove spoil.</t>
  </si>
  <si>
    <t>Gate:Renew tanalised softwood single leaf gate ne 1.00sm overall, comprising of two 144x27mm ledges, five 144x20mm vertical boards at 175mm centres and one 144x27mm diagonal brace, including new galvanised steel strap hinges and hangers fixed to existing concrete post, new galvanised mild steel auto catch, prepare for and decorate, remove waste and debris.</t>
  </si>
  <si>
    <t>Gate:Install timber single leaf gate ne 1.00sm overall, galvanised steel strap hinges and hangers fixed to and including pcc posts ne 1.65m long, ironmongery, decorate, reinstatement.</t>
  </si>
  <si>
    <t>Gate:Install tanalised softwood single leaf gate ne 1.00sm overall, comprising of two 144x27mm ledges, five 144x20mm vertical boards at 175mm centres and one 144x27mm diagonal brace, including galvanised steel strap hinges and hangers fixed to and including precast concrete posts ne 1.65m long, galvanised mild steel auto catch, prepare for and decorate, posts set in concrete including all excavation, concrete, backfill, remove waste and debris, reinstate paving, gardens and the like as necessary.</t>
  </si>
  <si>
    <t>Gate:Renew timber single leaf gate ne 1.50sm overall, including galvanised steel strap hinges and hangers fixed to post, new galvanised mild steel auto catch, decorate, remove spoil.</t>
  </si>
  <si>
    <t>Gate:Renew tanalised softwood single leaf gate ne 1.50sm overall, comprising two 144x27mm ledges, five 144x20mm vertical boards at 175mm centres and one 144x27mm diagonal brace, including new galvanised steel strap hinges and hangers fixed to existing concrete post, new galvanised mild steel auto catch, prepare for and decorate, remove waste and debris.</t>
  </si>
  <si>
    <t>Gate:Install timber single leaf gate ne 1.50sm overall, galvanised steel strap hinges and hangers fixed to and including pcc posts ne 1.65m long, ironmongery, decorate, reinstatement.</t>
  </si>
  <si>
    <t>Gate:Install tanalised softwood single leaf gate ne 1.50sm overall, comprising two 144x27mm ledges, five 144x20mm vertical boards at 175mm centres and one 144x27mm diagonal brace, including galvanised steel strap hinges and hangers fixed to and including precast concrete posts ne 2.15m long, galvanised mild steel auto catch, prepare for and decorate, posts set in concrete including all excavation, concrete, backfill, remove waste and debris, reinstate paving, gardens and the like as necessary.</t>
  </si>
  <si>
    <t>Gate:Renew timber two leaved gate ne 2.50sm overall, including galvanised steel strap hinges and hangers fixed to post, new galvanised mild steel auto catch, decorate, remove spoil.</t>
  </si>
  <si>
    <t>Gate:Renew tanalised softwood two leaved gate ne 2.50sm overall, each leaf comprising two 144x27mm ledges six 144x20mm vertical boards at 175mm centres and one 144x27mm diagonal brace, including new galavanised steel strap hinges and hangers fixed to existing concrete posts, new galvanised mild steel auto catch, prepare for and decorate, remove waste and debris.</t>
  </si>
  <si>
    <t>Gates:Install timber two leaved gate ne 2.5sm overall, galvanised steel strap hinges and hangers fixed to and including pcc posts ne 1.65m long, ironmongery, decorate, reinstatement.</t>
  </si>
  <si>
    <t>Gates:Install tanalised softwood two leaved gate ne 2.5sm overall, each leaf comprising two 144x27mm ledges, six 144x20mm vertical boards at 175mm centres and one 144x27mm diagonal brace, including steel strap hinges and hangers fixed to and including precast concrete posts, galvanised mild steel auto catch, prepare for and decorate, posts set in concrete including all excavation, concrete, backfill and remove waste and debris, reinstate paving, gardens and like as necessary.</t>
  </si>
  <si>
    <t>Gate:Repair any damaged timber gate including ease and adjust, remove and rehang as necessary including adjust stop, supply and fix new timbers and scarf new sections as required and redecorate.</t>
  </si>
  <si>
    <t>Gate:Repair any damaged timber gate including ease and adjust, remove and rehang as necessary including adjust stop, supply and fix new timbers and scarf new sections as required and redecorate to match existing.</t>
  </si>
  <si>
    <t>Gate:Renew 50x25mm tanalised softwood gate stop ne 2.00m long fixed to gate frame and redecorate to match existing.</t>
  </si>
  <si>
    <t>Gate:Renew 50x25mm tanalised softwood gate stop ne 2.00m long fixed to gate frame and redecorate to match existing, remove waste and debris.</t>
  </si>
  <si>
    <t>Gate:Renew any type and size of gate or fence capping with softwood tanalised capping to match and redecorate to match existing, remove waste and debris.</t>
  </si>
  <si>
    <t>Gate:Install timber single leaf gate comprising 0.90m wide x 1.20m high interwoven or overlap panel, galvanised hinges including 100x100mm timber posts 1.85m long, ironmongery, decorate.</t>
  </si>
  <si>
    <t>Gate:Install tanalised softwood single leaf gate comprising 0.90m wide x 1.20m high interwoven or overlap panel with additional diagonal brace, including galvanised steel hinges fixed to and including 100x100mm treated softwood posts ne 1.85m long, galvanised mild steel auto catch, prepare for and decorate, posts set in concrete including all excavation, concrete, backfill, remove waste and debris, reinstate paving, gardens and the like as necessary.</t>
  </si>
  <si>
    <t>Gate:Install timber single leaf gate comprising 0.90m wide x 1.80m high interwoven or overlap panel, galvanised hinges including 100x100mm timber posts 2.45m long, ironmongery, decorate.</t>
  </si>
  <si>
    <t>Gate:Install tanalised softwood single leaf gate comprising 0.90m wide x 1.80m high interwoven or overlap panel with additional diagonal brace, including galvanised steel hinges fixed to and including 100x100mm treated softwood posts ne 2.45m long, galvanised mild steel auto catch, prepare for and decorate, posts set in concrete including all excavation, concrete, backfill, remove waste and debris, reinstate paving, gardens and the like as necessary.</t>
  </si>
  <si>
    <t>Gate Post:Renew gate post with timber post size 100x125mm, set in concrete, excavation, concrete, backfill and remove spoil, reinstatement, remove refix fencing and gates as necessary, redecorate.</t>
  </si>
  <si>
    <t>Gate Post:Renew gate post with tanalised softwood post, post size 100x125mm, set in concrete, including all excavation, concrete, backfill and remove waste and debris, reinstate paving, gardens and the like as necessary, remove and refix fencing and gates as necessary, transfer existing latch keep or gudgeon pins, redecorate to match existing.</t>
  </si>
  <si>
    <t>Gate Post:Renew gate post with pcc post ne 1.65m long, set in concrete, excavation, concrete, backfill and remove spoil, reinstatement, remove refix fencing and gates as necessary.</t>
  </si>
  <si>
    <t>Gate Post:Renew gate post with precast concrete ne 1.65m long, set in concrete, including all excavation, concrete, backfill and remove waste and debris, reinstate paving, gardens and the like as necessary, remove and refix fencing and gates as necessary, transfer existing latch keep or gudgeon pins.</t>
  </si>
  <si>
    <t>Gate Frame:Renew gate frame with tanalised softwood gate frame, including plug and screw frame to brickwork and redecorate to match existing, remove waste and debris.</t>
  </si>
  <si>
    <t>Gate Post:Renew or supply and fix new gate anchor post of any type and size complete with all clips and fastenings, set in concrete, excavation, concrete, backfill, remove spoil, reinstatement.</t>
  </si>
  <si>
    <t>Gate Post:Renew or supply and fix new gate anchor post of any type and size complete with all clips and fastenings, set in concrete, including all excavation, concrete, backfill, remove waste and debris, reinstate paving, gardens and the like as necessary, remove and refix fencing and gates as necessary and prepare for redecoration.</t>
  </si>
  <si>
    <t>Balustrade:Take down existing balustrade, remove waste and debris and prepare mortices to receive new balustrade.</t>
  </si>
  <si>
    <t>Balustrade:Supply and fix galvanised mild steel balustrade ne 1200mm high, 6x50mm horizontal rails, 25x25mm standards, 12x12mm balusters all welded set in mortices in mortar, and decorate.</t>
  </si>
  <si>
    <t>Balustrade:Supply and fix galvanised mild steel balustrade ne 1200mm high comprising 6x50mm horizontal rails, 25x25mm standards, ragged at end at 2.00m centres and 12x12mm balusters all welded together and set in mortices in mortar, rub down, prepare for and decorate to all surfaces.</t>
  </si>
  <si>
    <t>Balustrades:Supply and fix galvanised mild steel tubular Kee-Klamp balustrade, ne 900mm high comprising 48mm diameter horizontal rails and standards at 1m centres, set in mortices, decorate.</t>
  </si>
  <si>
    <t>Balustrade:Supply and fix galvanised mild steel tubular Kee-Klamp balustrade, 900mm high comprising 48mm diameter horizontal rails, 48mm diameter standards at 1.00m centres and set in mortices in mortar, rub down, prepare for and decorate to all surfaces.</t>
  </si>
  <si>
    <t>Balustrade:Supply and fix 48mm dia galvanised tubular Kee-Klamp balustrade, 900mm high, set in mortices in mortar at 1.00m centres, wire mesh panels bolted or spot welded, rub down, prepare, decorate.</t>
  </si>
  <si>
    <t>Balustrade:Supply and fix galvanised mild steel tubular Kee-Klamp balustrade, 900mm high comprising 48mm diameter horizontal rails, 48mm diameter standards at 1.00m centres and set in mortices in mortar, complete with wire mesh panels bolted or spot welded to standards, rub down, prepare for and decorate to all surfaces.</t>
  </si>
  <si>
    <t>Handrail:Supply and fix 6x50mm galvanised mild steel rail welded to and including handrail brackets, fixed to brickwork, rub down, prepare for and decorate to all surfaces.</t>
  </si>
  <si>
    <t>Handrail:Supply and fix 6x50mm galvanised mild steel rail welded to and including handrail brackets, plugged and screwed to brickwork, rub down, prepare for and decorate to all surfaces.</t>
  </si>
  <si>
    <t>Handrail:Supply and fix 48mm diameter galvanised mild steel tubular handrail welded to and including handrail brackets, fixed to brickwork, rub down, prepare for and decorate to all surfaces.</t>
  </si>
  <si>
    <t>Handrail:Supply and fix 48mm diameter galvanised mild steel tubular handrail welded to and including handrail brackets, plugged and screwed to brickwork, rub down, prepare for and decorate to all surfaces.</t>
  </si>
  <si>
    <t>Handrail:Supply and fix PVC handrail to core rail including all ends, bends and ramps etc.</t>
  </si>
  <si>
    <t>Handrail:Renew or supply and fix new softwood mopstick handrail to existing brackets including all ends and refix handrail brackets including replugging if necessary, redecorate and make good.</t>
  </si>
  <si>
    <t>Handrail:Renew or supply and fix new softwood mopstick handrail to existing brackets including all ends and refix handrail brackets including replugging if necessary, redecorate and make good finishes.</t>
  </si>
  <si>
    <t>Balustrade:Refix any type of loose balustrade including remove if necessary, clean and prepare mortices including reforming if required, refix balustrade and make good decorations and finishes.</t>
  </si>
  <si>
    <t>Balustrade:Refix any type of loose balustrade including remove if necessary, clean out and prepare mortices including reforming if required to ensure sound fixings and refix balustrade and make good decorations and finishes.</t>
  </si>
  <si>
    <t>Handrail:Refix any type of loose handrail including remove if necessary, clean and prepare mortices including reforming if required or replug refix handrail, make good decorations and finishes.</t>
  </si>
  <si>
    <t>Handrail:Refix any type of loose handrail including remove if necessary, clean out and prepare mortices including reforming if required and or replug to ensure sound fixings and refix handrail, make good decorations and finishes.</t>
  </si>
  <si>
    <t>Balustrade:Cut off damaged galvanised steel handrail, bolt or weld on new 6x50mm galavanised handrail to standards and balusters, rub down, prepare, decorate handrail, touch up decoration, make good.</t>
  </si>
  <si>
    <t>Balustrade:Cut off damaged galvanised steel handrail to balustrade, bolt or weld on new 6x50mm galavanised steel handrail to standards and balusters, rub down and prepare for and decorate all surfaces of handrail, touch up decoration on standards and balusters and make good.</t>
  </si>
  <si>
    <t>Balustrade:Cut off damaged galvanised steel baluster to balustrade, weld on new 12x12mm galavanised baluster to horizontal rails, rub down, prepare, decorate baluster, touch up decoration, make good.</t>
  </si>
  <si>
    <t>Balustrade:Cut off damaged galvanised steel baluster to balustrade, weld on new 12x12mm galavanised steel baluster to horizontal rails, rub down and prepare for and decorate all surfaces of baluster, touch up decoration on horizontal rails and make good.</t>
  </si>
  <si>
    <t>Balustrade:Disconnect damaged galvanised steel tubular handrail to Kee-Klamp balustrade, connect new 48mm dia galvanised handrail, rub down, prepare, decorate handrail, touch up decoration, make good.</t>
  </si>
  <si>
    <t>Balustrade:Disconnect damaged galvanised steel tubular handrail to Kee-Klamp balustrade, connect new 48mm diameter galvanised steel handrail to standards, rub down and prepare for and decorate all surfaces of handrail, touch up decoration on standards and balusters and make good.</t>
  </si>
  <si>
    <t>Balustrade:Disconnect damaged galvanised steel tubular standard to Kee-Klamp balustrade, connect new 48mm dia galvanised standard, rub down, prepare, decorate standard, touch up decoration, make good.</t>
  </si>
  <si>
    <t>Balustrade:Disconnect damaged galvanised steel tubular standard to Kee-Klamp balustrade, connect new 48mm diameter galvanised steel standard to handrail, rub down and prepare for and decorate all surfaces of baluster, touch up decoration on horizontal rails and make good.</t>
  </si>
  <si>
    <t>Balustrade:Disconnect or cut off damaged wire mesh panel to balustrade, bolt or spot weld galvanised steel mesh panel ne 1.00sm, rub down, prepare, decorate mesh panel, touch up decoration, make good.</t>
  </si>
  <si>
    <t>Balustrade:Disconnect or cut off existing damaged wire mesh panelling to galvanised tubular steel Kee-Klamp balustrading, bolt or spot weld galvanised steel mesh panel to balustrade members, panel ne 1.00sm in area, rub down and prepare for and decorate all surfaces of mesh panel, touch up decoration on horizontal rails and standards and make good.</t>
  </si>
  <si>
    <t>Line:Erect domestic rotary clothes line with loose socket, excavate for and including concrete base, remove spoil and reinstate paving or garden areas.</t>
  </si>
  <si>
    <t>Line:Erect communal or heavy duty rotary clothes line with loose socket, excavate for and including concrete base and remove waste and debris and reinstate path or garden areas.</t>
  </si>
  <si>
    <t>Line:Renew domestic rotary clothes line, set in existing socket and clear away existing to approved tip.</t>
  </si>
  <si>
    <t>Line:Renew domestic rotary clothes line, set in existing socket and clear away, remove waste and debris.</t>
  </si>
  <si>
    <t>Line:Renew communal or heavy duty rotary clothes line, set in existing socket and clear away existing to approved tip.</t>
  </si>
  <si>
    <t>Line:Renew communal or heavy duty rotary clothes line, set in existing socket and clear away, remove waste and debris.</t>
  </si>
  <si>
    <t>Line:Re-string any clothes line including remove remains of existing line.</t>
  </si>
  <si>
    <t>Line:Erect 100x100x2700mm precast concrete clothes post, excavate for and including concrete base, remove waste and debris and reinstate path or garden areas.</t>
  </si>
  <si>
    <t>Line:Erect 100x100x2700mm precast concrete clothes post, excavate for and including concrete base, remove waste and debris and reinstate paving or garden areas.</t>
  </si>
  <si>
    <t>Line:Erect 50mm diameter galvanised steel clothes post upto 3.00m long with pulleys, excavate for and including concrete base, remove waste and debris and reinstate paving or garden areas.</t>
  </si>
  <si>
    <t>Line:Relocate rotary drier in new position, break out or renew aluminium tube socket, remove existing base, excavate for and including new concrete base, remove spoil, make good.</t>
  </si>
  <si>
    <t>Line:Relocate rotary clothes drier in new position, carefully break out or renew aluminium tube socket, remove existing concrete base, excavate for and including new concrete base remove waste and debris and reinstate paving or garden areas.</t>
  </si>
  <si>
    <t>Line:Relocate pcc or steel clothes post in new position, break out existing post and base, excavate for and including new concrete base and remove spoil, reinstate paving or garden areas.</t>
  </si>
  <si>
    <t>Line:Relocate precast concrete or steel clothes post in new position, carefully break out existing post, remove existing concrete base, excavate for and including new concrete base and remove waste and debris and reinstate paving or garden areas.</t>
  </si>
  <si>
    <t>Line:Renew pulley wheel and bracket to clothes line, including fixing to any background.</t>
  </si>
  <si>
    <t>Line:Renew restraining bracket to clothes Line including fixing to any background.</t>
  </si>
  <si>
    <t>Gully:Excavate, level, compact bottoms and set any type of vitrified clay gully with 100mm back inlet and grating including set and surround in concrete, backfill, remove spoil, reinstatement.</t>
  </si>
  <si>
    <t>Gully:Excavate, level and compact bottoms and set any type of vitrified clay gully with 100mm back inlet and grating including setting and surrounding in concrete, backfill, remove waste and debris, and reinstate paving, gardens and the like as necessary, testing.</t>
  </si>
  <si>
    <t>Gully:Break out any concrete dishing or surround to gully, remove gully, additional excavation, compact, set PVCu gully with 100mm back inlet and grating, concrete, backfill, disposal, reinstatement.</t>
  </si>
  <si>
    <t>Gully:Break out any concrete dishing or surround to gully, excavate remove existing gully, additional excavation, level and compact bottoms and set any type of PVCu gully with 100mm back inlet and grating including setting and surrounding in concrete, backfill, remove waste and debris, and reinstate paving, gardens and the like as necessary, testing.</t>
  </si>
  <si>
    <t>Gully:Excavate, level, compact bottoms and set any type of PVCu gully with 100mm back inlet and grating including set and surround in concrete, backfill, remove spoil, reinstatement.</t>
  </si>
  <si>
    <t>Gully:Excavate, level and compact bottoms and set any type of PVCu gully with 100mm back inlet and grating including setting and surrounding in concrete, backfill, remove waste and debris, and reinstate paving, gardens and the like as necessary, testing.</t>
  </si>
  <si>
    <t>Gully:Excavate, level and compact bottoms and set any type of PVCu yard gully and grating including set and surround in concrete, backfill, remove spoil, reinstatement.</t>
  </si>
  <si>
    <t>Gully:Excavate, level and compact bottoms and set any type of PVCu yard gully and grating including setting and surrounding in concrete, backfill, remove waste and debris, and reinstate paving, gardens and the like as necessary, testing.</t>
  </si>
  <si>
    <t>Gully:Excavate, remove existing gully (any type) seal pipe, backfill and make good, remove waste and debris, and reinstate paving, gardens and the like as necessary.</t>
  </si>
  <si>
    <t>Gully:Renew missing or damaged any size or type of screwed down inspection plate to gully or rodding eye, remove waste and debris.</t>
  </si>
  <si>
    <t>Gully:Break out any concrete dishing, excavate, remove existing gully, additional excavation, level and compact bottoms and set any type of PVCu yard gully and grating including setting and surrounding in concrete, backfill, remove waste and debris, and reinstate paving, gardens and the like as necessary, testing.</t>
  </si>
  <si>
    <t>Gully:Renew precast concrete or brick gully surround or kerb bedded in cement mortar (1:4) including breaking up existing and remove spoil and reinstate paving, gardens and the like.</t>
  </si>
  <si>
    <t>Gully:Renew precast concrete or brick gully surround or kerb bedded in cement mortar (1:4) including breaking up existing and remove waste and debris, and reinstate paving, gardens and the like as necessary.</t>
  </si>
  <si>
    <t>Gully:Renew missing or damaged any size or type of gully grating.</t>
  </si>
  <si>
    <t>Gully:Renew missing or damaged any size or type of gully grating, remove waste and debris.</t>
  </si>
  <si>
    <t>Gully:Renew missing or damaged any size or type of screwed down inspection plate to gully or rodding eye.</t>
  </si>
  <si>
    <t>Drain Channel:Remove existing, renew or supply and lay proprietary polypropylene channel drain, black plastic grating,fixings, outlets, angle, end units, excavation, sub-base, connect to drain, test.</t>
  </si>
  <si>
    <t>Drain Channel:Remove existing drainage channel and renew with or supply and lay proprietary polypropylene channel drain and black plastic grating, any additional excavation and sub-base, clip channels together complete with all fixings, outlets, angle and end units, make all connections to existing pipework, test, remove waste and debris.</t>
  </si>
  <si>
    <t>Drain Channel:Remove existing, renew or supply and lay proprietary polypropylene channel drain, galv steel grating, fixings, outlets, angle, end units, excavation, sub-base, connect to drain, test.</t>
  </si>
  <si>
    <t>Drain Channel:Remove existing drainage channel and renew with or supply and lay proprietary polypropylene channel drain and galvanised steel grating, any additional excavation and sub-base, clip channels together complete with all fixings, outlets, angle and end units, make all connections to existing pipework, test, remove waste and debris.</t>
  </si>
  <si>
    <t>Drain Channel:Remove existing, renew or supply and lay proprietary brickslot polypropylene channel drain, fixings, outlets, angle, end units, excavation, sub-base, connect to drain, test.</t>
  </si>
  <si>
    <t>Drain Channel:Remove existing drainage channel and renew with or supply and lay proprietary brickslot polypropylene channel drain, any additional excavation and sub-base, clip channels together complete with all fixings, outlets, angle and end units, make all connections to existing pipework, test, remove waste and debris.</t>
  </si>
  <si>
    <t>Drain:Remove and refit proprietary drain channel galvanised steel grating.</t>
  </si>
  <si>
    <t>Drain:Provide and install or renew proprietary drain channel galvanised steel grating.</t>
  </si>
  <si>
    <t>Land Drain:Excavate trench maximum 630mm wide ne 1m deep, remove spoil, lay 50mm granular bed, ne 110mm concrete or PVCu land drain pipe and matting, backfill trench in stone and topsoil.</t>
  </si>
  <si>
    <t>Land Drain:Excavate trench maximum 630mm wide ne 1.00m deep, remove waste and debris, lay 50mm granular bed, ne 110mm concrete or plastic land drain pipe and matting, backfill trench in stone to within 200mm of existing ground level, level with topsoil, include for all necessary bends, junctions and connections.</t>
  </si>
  <si>
    <t>Land Drain:Excavate trench maximum 630mm wide over 1m ne 2m deep, remove spoil, lay 50mm granular bed, ne 110mm concrete or PVCu land drain pipe and matting, backfill trench in stone and topsoil.</t>
  </si>
  <si>
    <t>Land Drain:Excavate trench maximum 630mm wide over 1.00m ne 2.00m deep, remove waste and debris, lay 50mm granular bed, ne 110mm concrete or plastic land drain pipe and matting, backfill trench in stone to within 200mm of existing ground level, level with topsoil, include for all necessary bends, junctions and connections.</t>
  </si>
  <si>
    <t>Soakaway:Excavate for new soakaway ne 2.00m deep, lift/set aside/relay turf, remove excavated material, fill with hard, dry, broken, masonry, stone or gravel backfill, remove spoil.</t>
  </si>
  <si>
    <t>Soakaway:Excavate for new soakaway ne 2.00m deep, lift turf and set aside, excavate soakaway, remove excavated material to temporary spoil heap where directed, fill excavation with hard, dry, broken, masonry, stone or gravel ne 100mm gauge to within 250mm of existing ground level, backfill as necessary with excavated material from temporary debris heap, remove waste and debris from temporary spoil heap, relay turfs.</t>
  </si>
  <si>
    <t>Soakaway:Excavate to locate soakaway ne 2.00m deep, lift/set aside/relay turf, remove excavated material, clear debris from soakaway, refill with new and existing soakaway medium, backfill.</t>
  </si>
  <si>
    <t>Soakaway:Excavate to locate soakaway ne 2.00m deep, lift turf and set aside, excavate soakaway, remove excavated material to temporary spoil heap where directed, clear debris from soakaway, refill with new and existing soakaway medium to within 250mm of existing ground level, backfill with excavated material from temporary debris heap, remove waste and debris from temporary spoil heap, relay turfs.</t>
  </si>
  <si>
    <t>Soakaway:Excavate for new soakaway ne 2.00m deep, lift/set aside/relay turf, remove excavated material, fill with new PVC crate system in geotextile membrance, backfill, remove spoil.</t>
  </si>
  <si>
    <t>Soakaway:Excavate for new soakaway ne 2.00m deep, lift turf and set aside, excavate soakaway, remove excavated material to temporary spoil heap where directed, fill excavation with new PVC crate system wrapped in suitable geotextile membrane to within 250mm of existing ground level, backfill as necessary with excavated material from temporary spoil heap, remove waste and debris from temporary spoil heap, relay turfs.</t>
  </si>
  <si>
    <t>Soakaway:Excavate to locate soakaway ne 2.00m deep, lift/set aside/relay turf, remove excavated material, clear debris from soakaway, refill with new PVC crate system in geotextile membrance, backfill</t>
  </si>
  <si>
    <t>Soakaway:Excavate to locate soakaway ne 2.00m deep, lift turf and set aside, excavate soakaway, remove excavated material to temporary spoil heap where directed, clear debris from soakaway, refill with new PVC crate system wrapped in suitable geotextile membrane to within 250mm of existing ground level, backfill with excavated material from temporary spoil heap, remove waste and debris from temporary spoil heap, relay turfs.</t>
  </si>
  <si>
    <t>Drain:Supply and lay ACO HEX or similar polypropylened channel drain and grating, clip channels together, with fixings, outlets, angle and end units, make connections, test, remove waste and debris.</t>
  </si>
  <si>
    <t>Drain:Supply and lay ACO Hexdrain or other equal and approved polypropylene channel drain and black plastic grating in conjunction with new or renewed paved surfacing, clip channels together complete with all fixings, outlets, angle and end units, make all connections to existing pipework, testing, remove waste and debris.</t>
  </si>
  <si>
    <t>Drain:Supply and lay ACO HEX or similar polypropylened channel drain, galvanised steel grating, clip channels together, fixings, outlets, angle, end units, make connections, test, remove debris.</t>
  </si>
  <si>
    <t>Drain:Supply and lay ACO Hexdraindrain or other equal and approved poypropylene channel drain and galvanised steel grating in conjunction with new or renewed paved surfacing, clip channels together complete with all fixings, outlets, angle and end units, make all connections to existing pipework, testing, remove waste and debris.</t>
  </si>
  <si>
    <t>Drain:Supply and lay ACO HEX OR SIMILAR brickslot poypropylened channel drain, clip channels together, with all fixings, outlets, angle and end units, make connections, test, remove waste and debris.</t>
  </si>
  <si>
    <t>Drain:Supply and lay ACO Hexdrain or other equal and approved brickslot poypropylene channel drain in conjunction with new or renewed brick paved surfacing, clip channels together complete with all fixings, outlets, angle and end units, make all connections to existing pipework, testing, remove waste and debris.</t>
  </si>
  <si>
    <t>Paving:Take up paving flag, set aside, excavate to lower paving to 150mm below new floor, relay flag paving on 50mm sand, 75mm compacted stone, all in conjunction with injected DPC treatment.</t>
  </si>
  <si>
    <t>Paving:Take up paving flag, set aside, excavate to lower paving to 150mm below new floor and relay flag paving on 50mm sand on 75mm compacted stone, remove waste and debris, all in conjunction with injected damp proof course wall treatment.</t>
  </si>
  <si>
    <t>Paving:Break up insitu paving, excavate to lower paving to 150mm below new floor and lay new pcc flag paving on 50mm sand on 75mm compacted stone, all in conjunction with injected DPC treatment.</t>
  </si>
  <si>
    <t>Paving:Break up insitu paving, excavate to lower paving to 150mm below new floor and lay new pcc flag paving on 50mm sand on 75mm compacted stone, remove waste and debris, all in conjunction with injected damp proof course wall treatment.</t>
  </si>
  <si>
    <t>Garden:Excavate in earth to reduce levels to 150mm below new floor level and distribute surplus earth over garden areas or remove waste and debris, all in conjunction with injected DPC wall treatment.</t>
  </si>
  <si>
    <t>Garden:Excavate in earth to reduce levels to 150mm below new floor level and distribute surplus earth over garden areas or remove waste and debris, all in conjunction with injected damp proof course wall treatment.</t>
  </si>
  <si>
    <t>Paving:Break up existing macadam, excavate to lower paving to 150mm below new floor, 75mm stone, blinding, 50mm base course 20mm wearing macadam all in conjunction with injected DPC treatment.</t>
  </si>
  <si>
    <t>Paving:Break up existing macadam excavate to lower paving to 150mm below new floor, remove spoil, fill soft spots, level and compact bottoms of excavations and fill in layers. 75mm crusher run or broken stone, blinding, 50mm base course of 20mm nominal size open textured macadam and 20mm wearing course of 6mm nominal size medium textured macadam laid to falls, crossfalls and slopes including joints to any existing finishes all in conjunction with injected damp proof course wall treatment, remove waste and debris.</t>
  </si>
  <si>
    <t>Foundations:Excavate trench 600mm wide ne 1m deep lay concrete to depth ne 775mm, build cavity wall in engineering bricks and facings, including DPC, build in ties, fill cavity of wall, all labours.</t>
  </si>
  <si>
    <t>Foundations:Excavate trench 600mm wide and ne 1.00m deep including all necessary planking and strutting, return, fill in and ram, remove waste and debris, level and ram, lay concrete (1:3:6) in trench to depth ne 775mm build cavity wall in engineering bricks and facings in cement mortar (1:3) including damp proof course, build in stainless steel wall ties, fill cavity of wall with concrete (1:10), including all labours.</t>
  </si>
  <si>
    <t>Foundations:Excavate trench 500mm wide and ne 500mm deep, planking and strutting, return, fill in and ram, remove waste and debris, level and ram, lay concrete (1:3:6) in trench to depth ne 250mm.</t>
  </si>
  <si>
    <t>Foundations:Excavate trench 500mm wide and ne 500mm deep including all necessary planking and strutting, return, fill in and ram, remove waste and debris, level and ram, lay concrete (1:3:6) in trench to depth ne 250mm.</t>
  </si>
  <si>
    <t>Excavate:Excavate in any soil for pit ne 1.00m deep, earthwork support and dispose of spoil to temporary spoil heap.</t>
  </si>
  <si>
    <t>Excavate:Excavate in any soil for pit over 1.00m and ne 2.00m deep, earthwork support and dispose of spoil to temporary spoil heap.</t>
  </si>
  <si>
    <t>Excavate:Excavate in any soil for trench ne 600mm wide and ne 1.00m deep, earthwork support and dispose of spoil to temporary spoil heap.</t>
  </si>
  <si>
    <t>Excavate:Excavate in any soil for trench ne 600mm wide and over 1.00m and ne 2.00m deep, earthwork support and dispose of spoil to temporary spoil heap.</t>
  </si>
  <si>
    <t>Hardcore:Imported filling to beds, pits, trenches etc., laid and compacted in maximum 300mm layers.</t>
  </si>
  <si>
    <t>MOT Type 1:Filling to beds, pits, trenches etc., laid and compacted in maximum 150mm layers.</t>
  </si>
  <si>
    <t>Sand:Blind surface of hardcore filling with 50mm building sand blinding, laid and compacted.</t>
  </si>
  <si>
    <t>Concrete:Supply and place concrete (1:3:6) in foundation 600mm wide and ne 300mm deep as directed including tamped finish, formwork as necessary.</t>
  </si>
  <si>
    <t>Concrete:Supply and place concrete (1:2:4) in beds, bases, plinths ne 300mm deep as directed including tamped finish, formwork as necessary.</t>
  </si>
  <si>
    <t>Concrete:Supply and place concrete (1:2:4) in beds, bases, plinths over 300mm deep as directed including tamped finish, formwork as necessary.</t>
  </si>
  <si>
    <t>Concrete:Supply and place concrete (1:2:4) in cavity fill 50mm wide to cavity of brick wall, formwork as necessary.</t>
  </si>
  <si>
    <t>Membrane:Lay 250mm polythene damp proof membrane sheeting, 100mm welted laps.</t>
  </si>
  <si>
    <t>Reinforcement:Supply and lay A393 mesh reinforcement in beds, 200mm side and end laps including tying wire, all cutting and bending, spacers and chairs.</t>
  </si>
  <si>
    <t>Reinforcement:Lay chicken wire mesh reinforcement in beds, 200mm side and end laps including tying wire, all cutting and bending, spacers and chairs.</t>
  </si>
  <si>
    <t>Duct:Form service duct ne 300mm wide and ne 75mm deep in surface of concrete bed including all formwork as necessary.</t>
  </si>
  <si>
    <t>Client Inspection:Undertake client inspection, testing etc in connection with groundworks, report to Client Representative (any repairs required to be ordered must be instructed by CR).</t>
  </si>
  <si>
    <t>Client Inspection:Undertake client inspection and testing etc. in connection with groundworks and report to Client Representative (any repairs required to be ordered must be instructed by Client Representative). Not to be claimed in conjunction with associated works.</t>
  </si>
  <si>
    <t>Client Inspection:Undertake client inspection, testing etc in connection with fencing, report to Client Representative (any repairs required to be ordered must be instructed by CR).</t>
  </si>
  <si>
    <t>Client Inspection:Undertake client inspection and testing etc. in connection with fencing and report to Client Representative (any repairs required to be ordered must be instructed by Client Representative). Not to be claimed in conjunction with associated works.</t>
  </si>
  <si>
    <t>Wall:Take down external half brick wall and remove spoil.</t>
  </si>
  <si>
    <t>Wall:Take down external half brick wall and remove waste and debris.</t>
  </si>
  <si>
    <t>Wall:Take down external one brick wall and remove spoil.</t>
  </si>
  <si>
    <t>Wall:Take down external one brick wall and remove waste and debris.</t>
  </si>
  <si>
    <t>Wall:Take down external one and a half brick wall and remove spoil.</t>
  </si>
  <si>
    <t>Wall:Take down external one and a half brick wall and remove waste and debris.</t>
  </si>
  <si>
    <t>Wall:Take down external cavity wall and remove spoil.</t>
  </si>
  <si>
    <t>Wall:Take down external cavity wall and remove waste and debris.</t>
  </si>
  <si>
    <t>Wall:Take down ne 100mm thick external block wall and remove spoil.</t>
  </si>
  <si>
    <t>Wall:Take down ne 100mm thick external block wall and remove waste and debris.</t>
  </si>
  <si>
    <t>Wall:Take down exceeding 100mm and ne 225mm thick external block wall and remove spoil.</t>
  </si>
  <si>
    <t>Wall:Take down exceeding 100mm and ne 225mm thick external block wall and remove waste and debris.</t>
  </si>
  <si>
    <t>Wall:Take down half brick or 100mm blockwork non-load bearing wall, remove spoil, including associated doors, frames, skirtings, plaster etc., make good the existing structure and finishes.</t>
  </si>
  <si>
    <t>Wall:Take down half brick or 100mm blockwork non-load bearing wall and remove waste and debris, including associated doors, frames, skirtings, plaster etc., make good the existing structure at intersection with internal and external walls, make good to existing floor and screeds, plaster ceiling and skirtings.</t>
  </si>
  <si>
    <t>Wall:Take down one brick or over 100mm, ne 225mm blockwork non-load bearing wall, remove spoil, including associated doors, frames, plaster etc., make good the existing structure and finishes.</t>
  </si>
  <si>
    <t>Wall:Take down one brick or over 100mm and ne 225mm blockwork non-load bearing wall and remove waste and debris, including associated doors, frames, skirtings, plaster etc., make good the existing structure at intersection with internal and external walls, make good to existing floor/screeds, plaster ceiling and skirtings.</t>
  </si>
  <si>
    <t>Wall:Supply and lay new common bricks in half brick wall bedded and pointed in cement lime mortar (1:1:6).</t>
  </si>
  <si>
    <t>Wall:Supply and lay new common bricks in one brick wall bedded and pointed in cement lime mortar (1:1:6).</t>
  </si>
  <si>
    <t>Wall:Supply and lay new common bricks in one and a half brick wall in cement lime mortar (1:1:6).</t>
  </si>
  <si>
    <t>Wall:Supply and lay new common bricks in cavity wall to match existing, bedded and pointed in cement lime mortar (1:1:6) including form cavity with 5 No. wall ties per square metre.</t>
  </si>
  <si>
    <t>Wall:Supply and lay new common bricks in cavity wall to match existing, bedded and pointed in cement lime mortar (1:1:6) including form cavity with 5 No. wall ties per square metre, insulation batts.</t>
  </si>
  <si>
    <t>Wall:Supply and lay new common bricks in cavity wall to match existing, bedded and pointed in cement lime mortar (1:1:6) including form cavity with 5 No. wall ties per square metre and insulation batts.</t>
  </si>
  <si>
    <t>Wall:Supply and lay new facing bricks in half brick wall bedded and pointed in cement lime mortar (1:1:6) as the work proceeds.</t>
  </si>
  <si>
    <t>Wall:Supply and lay new facing bricks in one brick wall bedded and pointed in cement lime mortar (1:1:6) as the work proceeds.</t>
  </si>
  <si>
    <t>Wall:Supply and lay new facing bricks in cavity wall to match existing, bedded and pointed in mortar (1:1:6) as the work proceeds including form cavity with 5 No. wall ties per square metre.</t>
  </si>
  <si>
    <t>Wall:Supply and lay new facing bricks in cavity wall to match existing, bedded and pointed in cement lime mortar (1:1:6) as the work proceeds including form cavity with 5 No. wall ties per square metre.</t>
  </si>
  <si>
    <t>Wall:Supply and lay new 75 or 100mm thick blockwork in walls, bedded and pointed in cement lime mortar (1:1:6).</t>
  </si>
  <si>
    <t>Wall:Supply and lay new ne 100mm thick blockwork in walls, bedded and pointed in cement lime mortar (1:1:6).</t>
  </si>
  <si>
    <t>Wall:Supply and lay new 225mm thick blockwork in walls, bedded and pointed in cement lime mortar (1:1:6).</t>
  </si>
  <si>
    <t>Wall:Demolish as necessary, clean off and clear away, rebuild half brick wall in common bricks, bed and point in cement lime mortar (1:1:6) to match existing and remove waste and debris.</t>
  </si>
  <si>
    <t>Wall:Demolish as necessary, clean off bricks suitable for re-use and stack, clear away unsuitable bricks and debris, rebuild half brick wall in common bricks, bed and point in cement lime mortar (1:1:6) to match existing and remove waste and debris.</t>
  </si>
  <si>
    <t>Wall:Demolish as necessary, clean off and clear away, rebuild one brick wall in common bricks, bed and point in cement lime mortar (1:1:6) to match existing and remove waste and debris.</t>
  </si>
  <si>
    <t>Wall:Demolish as necessary, clean off bricks suitable for re-use and stack, clear away unsuitable bricks and debris, rebuild one brick wall in common bricks, bed and point in cement lime mortar (1:1:6) to match existing and remove waste and debris.</t>
  </si>
  <si>
    <t>Wall:Demolish as necessary, clean off and clear away, rebuild half brick wall in facing bricks, bed and point in cement lime mortar (1:1:6) to match existing and remove waste and debris.</t>
  </si>
  <si>
    <t>Wall:Demolish as necessary, clean off bricks suitable for re-use and stack, clear away unsuitable bricks and debris, rebuild half brick wall in facing bricks, bed and point in cement lime mortar (1:1:6) to match existing and remove waste and debris.</t>
  </si>
  <si>
    <t>Wall:Demolish as necessary, clean off and clear away, rebuild one brick wall in facing bricks, bed and point in cement lime mortar (1:1:6) to match existing and remove waste and debris.</t>
  </si>
  <si>
    <t>Wall:Demolish as necessary, clean off bricks suitable for re-use and stack, clear away unsuitable bricks and debris, rebuild one brick wall in facing bricks, bed and point in cement lime mortar (1:1:6) to match existing and remove waste and debris.</t>
  </si>
  <si>
    <t>Wall:Demolish as necessary, clean off and clear away, rebuild 100mm blockwork in cement lime mortar (1:1:6) bed and point to match existing and remove waste and debris.</t>
  </si>
  <si>
    <t>Wall:Demolish as necessary, clean off blocks suitable for re-use and stack, and clear away unsuitable blocks and debris, rebuild ne 100mm blockwork in cement lime mortar (1:1:6) bed and point to match existing and remove waste and debris.</t>
  </si>
  <si>
    <t>Wall:Demolish as necessary, clean off and clear away, rebuild 225mm blockwork in cement lime mortar (1:1:6) bed and point to match existing and remove waste and debris.</t>
  </si>
  <si>
    <t>Wall:Demolish as necessary, clean off blocks suitable for re-use and stack, and clear away unsuitable blocks and debris, rebuild 225mm blockwork in cement lime mortar (1:1:6) bed and point to match existing and remove waste and debris.</t>
  </si>
  <si>
    <t>Firewall:Demolish as necessary, clean off, clear away and rebuild one brick firewall in roof space, in common bricks, bed and point in cement lime mortar (1:1:6) to match existing and remove spoil.</t>
  </si>
  <si>
    <t>Firewall:Demolish as necessary, clean off bricks suitable for re-use and stack, clear away unsuitable bricks and debris and rebuild one brick firewall in roof space, in common bricks, bed and point in cement lime mortar (1:1:6) to match existing and remove waste and debris.</t>
  </si>
  <si>
    <t>Chimney Breast:Demolish as necessary, clean off, rebuild chimney breast in roof space, in common bricks, bed and point in mortar (1:1:6) to match existing, make good, remove waste and debris.</t>
  </si>
  <si>
    <t>Chimney Breast:Demolish as necessary, clean off bricks suitable for re-use and stack, clear away unsuitable bricks and debris and rebuild chimney breast in roof space, in common bricks, bed and point in cement lime mortar (1:1:6) to match existing and remove waste and debris.</t>
  </si>
  <si>
    <t>Pier:Demolish as necessary, clean off, clear away, rebuild attached pier in commons, one brick wide x half brick projection, bedded, pointed in mortar (1:1:6) to match existing and remove spoil.</t>
  </si>
  <si>
    <t>Pier:Demolish as necessary, clean off bricks suitable for re-use and stack, clear away unsuitable bricks and debris, rebuild attached pier in common bricks, one brick wide x half brick projection, bedded and pointed in cement lime mortar (1:1:6) to match existing and remove waste and debris.</t>
  </si>
  <si>
    <t>Pier:Demolish as necessary, clean off, clear away, rebuild one brick isolated pier in commons with brick on edge coping, bedded, pointed in mortar (1:1:6) to match existing, building in gudgeons etc.</t>
  </si>
  <si>
    <t>Pier:Demolish as necessary, clean off bricks suitable for re-use and stack, clear away unsuitable bricks and debris, rebuild one brick isolated pier in common bricks with brick on edge coping, bedded and pointed in cement lime mortar (1:1:6) to match existing including building in any gudgeons, gate keeps or similar built in items and remove waste and debris.</t>
  </si>
  <si>
    <t>Pier:Demolish as necessary, clean off, clear away, rebuild attached pier in commons, one and a half brick wide, half brick projection, bed, point in mortar (1:1:6) to match existing and remove spoil.</t>
  </si>
  <si>
    <t>Pier:Demolish as necessary, clean off bricks suitable for re-use and stack, clear away unsuitable bricks and debris, rebuild attached pier in common bricks, one and a half brick wide, half brick projection, bedded and pointed in cement lime mortar (1:1:6) to match existing and remove waste and debris.</t>
  </si>
  <si>
    <t>Pier:Demolish as necessary, clean off, clear away, rebuild one and a half brick isolated pier in common bricks with boe coping, bedded, pointed in mortar (1:1:6) to match, build in gudgeons etc.</t>
  </si>
  <si>
    <t>Pier:Demolish as necessary, clean off bricks suitable for re-use and stack, clear away unsuitable bricks and debris, rebuild one and a half brick isolated pier in common bricks with brick on edge coping, bedded and pointed in cement lime mortar (1:1:6) to match existing including building in any gudgeons, gate keeps or similar built in items and remove waste and debris.</t>
  </si>
  <si>
    <t>Pier:Demolish as necessary, clean off, clear away, rebuild attached pier in facings, one brick wide x half brick projection, bedded, pointed in mortar (1:1:6) to match existing and remove spoil.</t>
  </si>
  <si>
    <t>Pier:Demolish as necessary, clean off bricks suitable for re-use and stack, clear away unsuitable bricks and debris, rebuild attached pier in facing bricks one brick wide, half brick projection, bedded and pointed in cement lime mortar (1:1:6) to match existing and remove waste and debris.</t>
  </si>
  <si>
    <t>Pier:Demolish as necessary, clean off, clear away, rebuild one brick isolated pier in facings with boe coping, bedded, pointed in mortar (1:1:6) to match existing, building in gudgeons etc.</t>
  </si>
  <si>
    <t>Pier:Demolish as necessary, clean off bricks suitable for re-use and stack, clear away unsuitable bricks and debris, rebuild one brick isolated pier in facing bricks with brick on edge coping, bedded and pointed in cement lime mortar (1:1:6) to match existing including building in any gudgeons, gate keeps or similar built in items and remove waste and debris.</t>
  </si>
  <si>
    <t>Pier:Demolish as necessary, clean off, clear away, rebuild attached pier in facings, one and a half brick wide, half brick projection, bed, point in mortar (1:1:6) to match existing, remove spoil.</t>
  </si>
  <si>
    <t>Pier:Demolish as necessary, clean off bricks suitable for re-use and stack, clear away unsuitable bricks and debris, rebuild attached pier in facing bricks, one and a half brick wide, half brick projection, bedded and pointed in cement lime mortar (1:1:6) to match existing and remove waste and debris.</t>
  </si>
  <si>
    <t>Pier:Demolish as necessary, clean off, clear away, rebuild one and a half brick isolated pier in facings with boe coping, bedded, pointed in mortar (1:1:6) to match, building in gudgeons etc.</t>
  </si>
  <si>
    <t>Pier:Demolish as necessary, clean off bricks suitable for re-use and stack, clear away unsuitable bricks and debris, rebuild one and a half brick isolated pier in facing bricks with brick on edge coping, bedded and pointed in cement lime mortar (1:1:6) to match existing including building in any gudgeons, gate keeps or similar built in items and remove waste and debris.</t>
  </si>
  <si>
    <t>Fracture:Remove any applied finish, cut out bricks as necessary to either side of fracture, one face only, stitch in new bricks, bed and point to match existing in mortar (1:1:6), make good finishes.</t>
  </si>
  <si>
    <t>Fracture:Remove any applied finish and cut out bricks as necessary to either side of fracture, one face only, stitch in new bricks, bed and point to match existing in cement lime mortar (1:1:6), make good any applied finishes and remove waste and debris (measured over mean general line of fracture).</t>
  </si>
  <si>
    <t>Wall:Cut out bricks from face of wall, clean and clear away, lay upto 15 No. new common bricks in cement lime mortar (1:1:6), bond, bed and point to match existing and remove waste and debris.</t>
  </si>
  <si>
    <t>Wall:Cut out bricks from face of wall, clean and clear away, lay over 15 No. new common bricks up to 2sm in area in mortar (1:1:6), bond, bed and point to match existing and remove spoil.</t>
  </si>
  <si>
    <t>Wall:Cut out bricks from face of wall, clean and clear away, lay over 15 No. new common bricks upto 2sm in area in cement lime mortar (1:1:6), bond, bed and point to match existing and remove waste and debris.</t>
  </si>
  <si>
    <t>Wall:Cut out bricks from face of wall, clean and clear away, lay up to 15 No. new facing bricks in cement lime mortar (1:1:6), bond, bed and point to match existing and remove spoil.</t>
  </si>
  <si>
    <t>Wall:Cut out bricks from face of wall, clean and clear away, lay upto 15 No. new facing bricks in cement lime mortar (1:1:6), bond, bed and point to match existing and remove waste and debris.</t>
  </si>
  <si>
    <t>Wall:Cut out bricks from face of wall, clean and clear away, lay over 15 No. new facing bricks up to 2sm in area in mortar (1:1:6), bond, bed and point to match existing and remove spoil.</t>
  </si>
  <si>
    <t>Wall:Cut out bricks from face of wall, clean and clear away, lay over 15 No. new facing bricks upto 2sm in area in cement lime mortar (1:1:6), bond, bed and point to match existing and remove waste and debris.</t>
  </si>
  <si>
    <t>Wall:Cut out old 100mm block, clean and clear away, supply and lay new block in cement lime mortar (1:1:6), bond, bed and point to match existing and remove waste and debris (first block).</t>
  </si>
  <si>
    <t>Wall:Cut out old 100mm block, clean and clear away, supply and lay new block in cement lime mortar (1:1:6), bond, bed and point to match existing and remove waste and debris (subsequent blocks).</t>
  </si>
  <si>
    <t>Wall:Cut out old 225mm block, clean and clear away, supply and lay new block in cement lime mortar (1:1:6), bond, bed and point to match existing and remove waste and debris (first block).</t>
  </si>
  <si>
    <t>Wall:Cut out old 225mm block, clean and clear away, supply and lay new block in cement lime mortar (1:1:6), bond, bed and point to match existing and remove waste and debris (subsequent blocks).</t>
  </si>
  <si>
    <t>Wall:Rake out existing joints of brickwork minimum 12mm deep and repoint brickwork in mortar to match existing and remove waste and debris.</t>
  </si>
  <si>
    <t>Wall:Rake out existing mortar joint as necessary min 12mm and repoint in mortar to match existing in joints to cills, sides of door/window frames or concrete cladding joints etc and remove spoil.</t>
  </si>
  <si>
    <t>Wall:Rake out existing mortar joint as necessary minimum 12mm and repoint in mortar to match existing in joints to cills, sides of door/window frames or concrete cladding joints etc. and remove waste and debris.</t>
  </si>
  <si>
    <t>Wall:Rake out existing pointing to expansion joint minimum 18mm deep and repoint in mastic to match existing and remove waste and debris.</t>
  </si>
  <si>
    <t>Stone:Rebuild irregular coursed natural stone wall ne 300mm thick, take down, clean off, including additional stone to match, bed, joint, point to match in mortar (1:3), all features, remove spoil.</t>
  </si>
  <si>
    <t>Stone:Rebuild stone wall ne 300mm thick, take down and clean off, set aside and rebuild irregular coursed natural stone wall including providing additional stone to match as necessary bed, joint and point to match existing in lime mortar (1:3) including copings and other features and remove waste and debris.</t>
  </si>
  <si>
    <t>Stone:Rebuild irregular coursed natural stone wall over 300mm thick, take down, clean off, including additional stone to match, bed, joint, point to match in mortar (1:3), all features, remove spoil.</t>
  </si>
  <si>
    <t>Stone:Rebuild stone wall over 300mm thick take down and clean off, set aside and rebuild irregular coursed natural stone wall including providing additional stone to match as necessary bed, joint and point to match existing in lime mortar (1:3) including copings and other features and remove waste and debris.</t>
  </si>
  <si>
    <t>Stone:Rebuild regular coursed natural stone wall ne 300mm thick, take down, clean off, including additional stone to match, bed, joint, point to match in mortar (1:3), all features, remove spoil.</t>
  </si>
  <si>
    <t>Stone:Rebuild stone wall ne 300mm thick take down and clean off, set aside and rebuild regular coursed natural stone wall including providing additional stone to match as necessary bed, joint and point to match existing in lime mortar (1:3) including copings and other features and remove waste and debris.</t>
  </si>
  <si>
    <t>Stone:Rebuild regular coursed natural stone wall over 300mm thick, take down, clean off, including additional stone to match, bed, joint, point to match in mortar (1:3), all features, remove spoil.</t>
  </si>
  <si>
    <t>Stone:Rebuild stone wall over 300mm thick take down and clean off, set aside and rebuild regular coursed natural stone wall including providing additional stone to match as necessary bed, joint and point to match existing in lime mortar (1:3) including copings and other features and remove waste and debris.</t>
  </si>
  <si>
    <t>Stone:Rebuild irregular coursed reconstructed stonework ne 300mm thick, take down, clean off, including additional to match, bed, joint, point to match in mortar, all features, remove spoil.</t>
  </si>
  <si>
    <t>Stone:Rebuild stone wall ne 300mm thick take down and clean off, set aside and rebuild irregular coursed reconstructed stone wall including providing additional stone to match as necessary bed, joint and point to match existing in gauged mortar (1:1:6) including copings and other features and remove waste and debris.</t>
  </si>
  <si>
    <t>Stone:Rebuild irregular coursed reconstructed stonework over 300mm thick, take down, clean off, including additional to match, bed, joint, point to match in mortar, all features, remove spoil.</t>
  </si>
  <si>
    <t>Stone:Rebuild stone wall over 300mm thick take down and clean off, set aside and rebuild irregular coursed reconstructed stone wall including providing additional stone to match as necessary bed, joint and point to match existing in gauged mortar (1:1:6) including copings and other features and remove waste and debris.</t>
  </si>
  <si>
    <t>Stone:Rebuild regular coursed reconstructed stonework ne 300mm thick, take down, clean off, including additional to match, bed, joint, point to match in mortar, all features, remove spoil.</t>
  </si>
  <si>
    <t>Stone:Rebuild stone wall ne 300mm thick take down and clean off, set aside and rebuild regular coursed reconstructed stone wall including providing additional stone to match as necessary bed, joint and point to match existing in gauged mortar (1:1:6) including copings and other features and remove waste and debris.</t>
  </si>
  <si>
    <t>Stone:Rebuild regular coursed reconstructed stonework over 300mm thick, take down, clean off, including additional to match, bed, joint, point to match in mortar, all features, remove spoil.</t>
  </si>
  <si>
    <t>Stone:Rebuild stone wall over 300mm thick take down and clean off, set aside and rebuild regular coursed reconstructed stone wall including providing additional stone to match as necessary bed, joint and point to match existing in gauged mortar (1:1:6) including copings and other features and remove waste and debris.</t>
  </si>
  <si>
    <t>Stone:Rebuild regular coursed reconstructed stone outer skin of cavity wall, take down, clean off, additional to match, bed, joint, point to match in mortar, ties, DPC, lintols, bonding, remove spoil.</t>
  </si>
  <si>
    <t>Stone:Rebuild stone outer skin of cavity wall take down and clean off, set aside and rebuild 100mm regular coursed reconstructed stone outer skin including providing additional stone to match as necessary bed, joint and point to match existing in gauged mortar (1:1:6) including stainless steel wall ties, damp proof courses, seal cavity around openings, build in lintels, bonding to existing and remove waste and debris.</t>
  </si>
  <si>
    <t>Stone:Rebuild irregular coursed reconstructed stone outer skin of cavity wall, take down, clean off, additional stone, bed, joint, point to match, ties, DPC, lintols, bonding, remove spoil.</t>
  </si>
  <si>
    <t>Stone:Rebuild stone outer skin of cavity wall take down and clean off, set aside and rebuild 100mm irregular coursed reconstructed stone outer skin including providing additional stone to match as necessary bed, joint and point to match existing in gauged mortar (1:1:6) including stainless steel wall ties, damp proof courses, seal cavity around openings, build in lintels, bonding to existing and remove waste and debris.</t>
  </si>
  <si>
    <t>Wall:Rake out existing joints of stonework minimum 20mm deep and repoint in cement or lime mortar to match existing and remove waste and debris.</t>
  </si>
  <si>
    <t>Wall:Rake out existing joints of stonework minimum 20mm deep, dub out and reset stonework, provision of any new matching stonework, repoint in cement or lime mortar to match existing and remove spoil.</t>
  </si>
  <si>
    <t>Wall:Rake out existing joints of stonework minimum 20mm deep allow for dubbing out and resetting stonework including provision of any new matching stonework and repoint in cement or lime mortar to match existing and remove waste and debris.</t>
  </si>
  <si>
    <t>Wall:Cut out bricks in areas ne 1sm for access into cavity, clear blockage, make good insulation, remove spoil, clean and replace bricks and bed and point in mortar (1:1:6) to match existing.</t>
  </si>
  <si>
    <t>Wall:Cut out bricks in areas ne 1.00sm for access into cavity, clear blockage including upto 0.5m from opening in any direction, take all necessary measures to prevent loss of any cavity insulation, remove waste and debris, reinstate and make good cavity insulation to match existing as necessary, clean and replace bricks and bed and point in cement lime mortar (1:1:6) to match existing.</t>
  </si>
  <si>
    <t>Wall:Cut out bricks in areas ne 1sm for access into cavity, clear blockage, remove defective insulation, remove spoil, clean and replace bricks and bed and point in mortar (1:1:6) to match existing.</t>
  </si>
  <si>
    <t>Wall:Cut out bricks in areas ne 1.00sm for access into cavity, clear blockage including upto 0.5m from opening in any direction, take all any defective or collapsed mineral wool cavity insulation, remove waste and debris, clean and replace bricks and bed and point in cement lime mortar (1:1:6) to match existing.</t>
  </si>
  <si>
    <t>Hole:Make good any diameter hole after removal or around any diameter existing pipe passing through brick/block wall, including make good finishes.</t>
  </si>
  <si>
    <t>Hole:Make good any diameter hole after removal or around any diameter existing pipe passing through brick/block wall, remove waste and debris, including make good finishes.</t>
  </si>
  <si>
    <t>Hole:Drill hole through half brick skin of cavity wall for purpose of boroscope inspection of cavity, remove waste and debris, and make good on completion (inspection undertaken by others).</t>
  </si>
  <si>
    <t>Hole:Drill hole through half brick skin for boroscope inspection, photograph, report, make good (claim for each individual boroscope report) (single inspection at property or on block).</t>
  </si>
  <si>
    <t>Hole:Drill hole through half brick skin of cavity wall for purpose of boroscope inspection of cavity, undertake inspection, take photograph's of cavity, report on condition of cavity and cavity wall insulation, remove waste and debris, and make good on completion. (To be claimed for each individual boroscope report where only one inspection undertaken at property or on block).</t>
  </si>
  <si>
    <t>Hole:Drill holes through half brick skin for boroscope inspection, photograph, report, make good (claim for each individual boroscope report) (2 to 5 inspections at property or on block).</t>
  </si>
  <si>
    <t>Hole:Drill holes through half brick skin of cavity wall for purpose of boroscope inspection of cavity, undertake inspection, take photograph's of cavity, report on condition of cavity and cavity wall insulation, remove waste and debris, and make good on completion. (To be claimed for each individual boroscope report where two to five inspections undertaken at property or on block).</t>
  </si>
  <si>
    <t>Hole:Drill holes through half brick skin for boroscope inspection, photograph, report, make good (claim for each individual boroscope report) (6 to 10 inspections at property or on block).</t>
  </si>
  <si>
    <t>Hole:Drill holes through half brick skin of cavity wall for purpose of boroscope inspection of cavity, undertake inspection, take photograph's of cavity, report on condition of cavity and cavity wall insulation, remove waste and debris, and make good on completion. (To be claimed for each individual boroscope report where six to ten inspections undertaken at property or on block).</t>
  </si>
  <si>
    <t>Hole:Drill holes through half brick skin for boroscope inspection, photograph, report, make good (claim for each individual boroscope report) (over 11 inspections at property or on block).</t>
  </si>
  <si>
    <t>Hole:Drill holes through half brick skin of cavity wall for purpose of boroscope inspection of cavity, undertake inspection, take photograph's of cavity, report on condition of cavity and cavity wall insulation, remove waste and debris, and make good on completion. (To be claimed for each individual boroscope report where over eleven inspections undertaken at property or on block).</t>
  </si>
  <si>
    <t>Arch:Renew brick on edge arch in facings, bed and point in mortar to match existing, temporary supports, make good or rebuild as necessary, renew sealant fillets and remove spoil.</t>
  </si>
  <si>
    <t>Arch:Renew brick on edge arch in facing bricks, bedded and pointed in cement lime mortar to match existing, supply all necessary temporary supports and make good or rebuild as necessary brickwork over arch and renew sealant and or cement mortar fillets and remove waste and debris.</t>
  </si>
  <si>
    <t>Arch:Renew brick on end arch in facings, bed and point in mortar to match existing, temporary supports, make good or rebuild as necessary, renew sealant fillets and remove spoil.</t>
  </si>
  <si>
    <t>Arch:Renew brick on end arch in facing bricks, bedded and pointed in cement lime mortar to match existing, supply all necessary temporary supports and make good or rebuild as necessary brickwork over arch and renew sealant and or cement mortar fillets and remove waste and debris.</t>
  </si>
  <si>
    <t>Cill:Renew any quarry tile to cill, bed in mortar and point to match existing including clean off and all cutting and all making good and remove waste and debris.</t>
  </si>
  <si>
    <t>Cill:Renew any cill with quarry tile cill two courses high bedded in cement mortar including carefully cutting out existing cill, insert new DPC, make good and remove spoil.</t>
  </si>
  <si>
    <t>Cill:Renew any cill with quarry tile cill two courses high including carefully cutting out existing cill and prepare surfaces to receive new tiles, insert new damp proof membrane and bed new tiles in cement mortar to gradient as required, make good all brick/blockwork and all finishes disturbed and renew sealant and or cement fillets and remove waste and debris.</t>
  </si>
  <si>
    <t>Cill:Hack off defective area of concrete cill, clean, treat any exposed reinforcement, insert new 6mm reinforcing bars, apply bonding agent, reform cill to existing profiles, formwork, make good.</t>
  </si>
  <si>
    <t>Cill:Hack off defective area of concrete cill, clean and treat any exposed reinforcement, drill into cill and insert 6mm diameter reinforcing bars at 150mm centres, apply bonding agent and reform cill with fine concrete to match existing profiles including all necessary formwork, make good to structure and all finishes and fillets and remove waste and debris.</t>
  </si>
  <si>
    <t>Cill:Cut out existing cill and renew with pcc cill, bedded in cement lime mortar (1:1:6), renew DPC and make good brickwork, plasterwork, sealant and or cement fillets and remove spoil.</t>
  </si>
  <si>
    <t>Cill:Cut out and remove existing cill from brick wall, prepare and lay precast concrete splay rebated twice grooved, finished fair cill with stooled ends reinforced with 2 No. 6mm diameter bars bedded in cement lime mortar (1:1:6), renew damp proof course and make good brickwork, plasterwork, sealant and or cement fillets and remove waste and debris.</t>
  </si>
  <si>
    <t>Cill:Rebed individual brick to any type of brick cill including take off, clean and rebed and point in mortar to match existing and make good to all finishes and fillets and remove waste and debris.</t>
  </si>
  <si>
    <t>Cill:Rebed brick on edge cill to one brick wall including take off, clean and rebed and point in mortar to match existing and make good to all finishes and fillets and remove waste and debris.</t>
  </si>
  <si>
    <t>Cill:Renew brick on edge cill to one brick wall, new DPC, facings to match existing, bed and point in mortar (1:1:6), make good all brickwork, plasterwork, cement fillets, remove waste and debris.</t>
  </si>
  <si>
    <t>Cill:Renew brick on edge cill to one brick wall including take out existing bricks, prepare and insert new damp proof course, supply and lay new facing bricks to match existing bedded and pointed in cement lime mortar (1:1:6) and make good all brickwork, plasterwork, sealant and or cement fillets and remove waste and debris.</t>
  </si>
  <si>
    <t>Cill:Rebed brick on end soldier course to half brick wall including take off, clean and rebed and point in mortar to match existing, make good to all finishes and fillets and remove waste and debris.</t>
  </si>
  <si>
    <t>Cill:Rebed brick on end soldier course to half brick wall including take off, clean and rebed and point in mortar to match existing and make good to all finishes and fillets and remove waste and debris.</t>
  </si>
  <si>
    <t>Cill:Renew brick on end soldier course to half brick wall, new DPC, facings to match existing bed, point in mortar (1:1:6), make good fillets brickwork, plasterwork, remove waste and debris.</t>
  </si>
  <si>
    <t>Cill:Renew brick on end soldier course to half brick wall including take out existing bricks, prepare and insert new damp proof course, supply and lay new facing bricks to match existing bedded and pointed in cement lime mortar (1:1:6) and make good all brickwork, plasterwork, sealant and or cement fillets and remove waste and debris.</t>
  </si>
  <si>
    <t>Coping:Renew isolated brick in brick on edge coping, clean and prepare wall and brick and bed and point new brick in cement lime mortar (1:1:6) all to match existing and remove waste and debris.</t>
  </si>
  <si>
    <t>Coping:Renew isolated brick in brick on edge coping including clean and prepare wall and brick and bed and point new brick in cement lime mortar (1:1:6) all to match existing and remove waste and debris.</t>
  </si>
  <si>
    <t>Coping:Take off existing brick coping to one brick wall, clean off, stack for re-use, provide additional bricks, bed and point brick on edge coping in mortar (1:1:6), remove waste and debris.</t>
  </si>
  <si>
    <t>Coping:Take off existing brick coping to one brick wall, clean off suitable bricks and stack for re-use, clear away unsuitable bricks and debris, clean and prepare top of wall, supply any necessary additional bricks to match existing and bed and point brick on edge coping in cement lime mortar (1:1:6) all to match existing and remove waste and debris.</t>
  </si>
  <si>
    <t>Coping:Take off brick coping to one brick wall, clean mortar from bricks and top of wall, clear away rubble, rebed bricks in cement lime mortar (1:1:6), point to match existing and remove spoil.</t>
  </si>
  <si>
    <t>Coping:Take off brick coping to one brick wall, clean mortar from bricks and top of wall, clear away rubble, and rebed bricks in cement lime mortar (1:1:6) and point to match existing and remove waste and debris.</t>
  </si>
  <si>
    <t>Coping:Supply and lay facing bricks in brick on edge coping to one brick wall in cement lime mortar (1:1:6) and point as the work proceeds.</t>
  </si>
  <si>
    <t>Coping:Supply and lay facing bricks in brick on end coping to half brick wall in cement lime mortar (1:1:6) and point as the work proceeds.</t>
  </si>
  <si>
    <t>Coping:Take off precast coping ne 300mm wide, clean mortar from top of wall and coping, bed and point in cement lime mortar (1:1:6) with bonding agent and remove waste and debris.</t>
  </si>
  <si>
    <t>Coping:Supply and lay new precast concrete coping ne 300mm wide in section to match existing, bedded and pointed in cement lime mortar (1:1:6) with bonding agent.</t>
  </si>
  <si>
    <t>Coping:Take off pcc coping ne 300mm wide, clean top of wall, supply and lay new pcc coping to match existing, bed and point in mortar (1:1:6) with bonding agent, remove waste and debris.</t>
  </si>
  <si>
    <t>Coping:Take off precast coping ne 300mm wide, clean mortar from top of wall, supply and lay new precast concrete coping ne 300mm wide in section to match existing, bedded and pointed in cement lime mortar (1:1:6) with bonding agent and remove waste and debris.</t>
  </si>
  <si>
    <t>Coping:Renew any single tile creasing to wall in conjunction with coping renewal including clean off, lay, bed and point in cement lime mortar (1:1:6) to match existing and remove waste and debris.</t>
  </si>
  <si>
    <t>Coping:Renew any double tile creasing to wall in conjunction with coping renewal including clean off, lay, bed and point in cement lime mortar (1:1:6) to match existing and remove waste and debris.</t>
  </si>
  <si>
    <t>DPC:Cut out three courses of brickwork to external skin, chase internal skin, lay polypropylene base cavity tray, relay brickwork in mortar (1:1:6) and treat with waterproof solution and remove debris</t>
  </si>
  <si>
    <t>DPC:Cut out three courses of brickwork to external skin, chase internal skin, supply and lay new polypropylene base cavity tray, relay three courses of brick in cement lime mortar (1:1:6) and treat with waterproof solution and remove waste and debris.</t>
  </si>
  <si>
    <t>DPC:Cut out external skin of brick/block/stone/ reconstructed stone wall, chase internal skin, build in proprietary cavity tray, relay wall in mortar (1:1:6), point to match, remove debris.</t>
  </si>
  <si>
    <t>DPC:Cut out external skin of brick/block/stone/reconstructed stone wall, chase internal skin, supply and build in proprietary cavity tray, relay brick/block/stone/reconstructed stone in cement lime mortar (1:1:6) including providing any additional facing material and point to match existing, treat with waterproof solution and remove waste and debris.</t>
  </si>
  <si>
    <t>Wall 11.5cm:Cut out brickwork externally, supply and insert new polypropylene base DPC, relay and make good brickwork in mortar (1:3) and make good all finishes and remove waste and debris.</t>
  </si>
  <si>
    <t>Wall 11.5cm:Cut out brickwork externally, supply and insert new polypropylene base damp proof course, relay and make good brickwork in mortar (1:3) and make good all finishes and remove waste and debris.</t>
  </si>
  <si>
    <t>Wall 11.5cm:Cut out brickwork internally, supply and insert new polypropylene base DPC, relay and make good brickwork in mortar (1:3) and make good all finishes and remove waste and debris.</t>
  </si>
  <si>
    <t>Wall 11.5cm:Cut out brickwork internally, supply and insert new polypropylene base damp proof course, relay and make good brickwork in mortar (1:3) and make good all finishes and remove waste and debris.</t>
  </si>
  <si>
    <t>Chimney:Take down and rebuild 4 courses to single flue stack, clean/store bricks, rebuild, renew any defective bricks, refix/renew pot, liner, pcc capping, flashings, DPC, make good, remove spoil.</t>
  </si>
  <si>
    <t>Chimney:Take down and rebuild four courses to single flue stack, clean and store bricks, rebuild with existing bricks in mortar including provision of any extra bricks to match where existing are defective, allow for forming corbel courses and parging flue, refix/renew pot, flue liner, pcc capping, lead flashings and damp proof course and point/make good applied finishes to match existing and remove waste and debris.</t>
  </si>
  <si>
    <t>Chimney:Extra to take down and rebuild single flue stack for each additional course taken down and rebuilt.</t>
  </si>
  <si>
    <t>Chimney:Take down and rebuild 4 courses to two flue stack, clean/store bricks, rebuild, renew any defective bricks, refix/renew pots, liners, pcc capping, flashings, DPC, make good, remove spoil.</t>
  </si>
  <si>
    <t>Chimney:Take down and rebuild four courses to two flue stack, clean and store bricks, rebuild with existing bricks in mortar including provision of any extra bricks to match where existing are defective, allow for forming corbel courses and parging flue, refix/renew pots, flue liners, pcc capping, lead flashings and damp proof course and point/make good applied finishes to match existing and remove waste and debris.</t>
  </si>
  <si>
    <t>Chimney:Extra to take down and rebuild two flue stack for each additional course taken down and rebuilt.</t>
  </si>
  <si>
    <t>Chimney:Take down and rebuild 4 courses to four flue stack, clean/store bricks, rebuild, renew any defective bricks, refix/renew pots, liners, pcc capping, flashings, DPC, make good, remove spoil.</t>
  </si>
  <si>
    <t>Chimney:Take down and rebuild four courses to four flue stack, clean and store bricks, rebuild with existing bricks in mortar including provision of any extra bricks to match where existing are defective, allow for forming corbel courses and parging flue, refix/renew pots, flue liners, pcc capping, lead flashings and damp proof course and point/make good applied finishes to match existing and remove waste and debris.</t>
  </si>
  <si>
    <t>Chimney:Extra to take down and rebuild four flue stack for each additional course taken down and rebuilt.</t>
  </si>
  <si>
    <t>Chimney:Take down and rebuild 4 courses to six flue stack, clean/store bricks, rebuild, renew any defective bricks, refix/renew pots, liners, pcc capping, flashings, DPC, make good, remove spoil.</t>
  </si>
  <si>
    <t>Chimney:Take down and rebuild four courses to six flue stack, clean and store bricks, rebuild with existing bricks in mortar including provision of any extra bricks to match where existing are defective, allow for forming corbel courses and parging flue, refix/renew pots, flue liners, pcc capping, lead flashings and damp proof course and point/make good applied finishes to match existing and remove waste and debris.</t>
  </si>
  <si>
    <t>Chimney:Extra to take down and rebuild six flue stack for each additional course taken down and rebuilt.</t>
  </si>
  <si>
    <t>Chimney:Take down and rebuild 4 courses to eight flue stack, clean/store bricks, rebuild, renew any defective bricks, refix/renew pots, liners, pcc capping, flashings, DPC, make good, remove spoil.</t>
  </si>
  <si>
    <t>Chimney:Take down and rebuild four courses to eight flue stack, clean and store bricks, rebuild with existing bricks in mortar including provision of any extra bricks to match where existing are defective, allow for forming corbel courses and parging flue, refix/renew pots, flue liners, pcc capping, lead flashings and damp proof course and point/make good applied finishes to match existing and remove waste and debris.</t>
  </si>
  <si>
    <t>Chimney:Extra to take down and rebuild eight flue stack for each additional course taken down and rebuilt.</t>
  </si>
  <si>
    <t>Chimney:Demolish chimney stack complete down to below roof level, cap flues with pcc slab, cut into flues, insert 225x225mm airbricks, extend roof covering to match existing, remove waste and debris.</t>
  </si>
  <si>
    <t>Chimney:Demolish chimney stack including any applied finishes, liners, concrete slabs, pots and haunchings down to below roof level, make good roof where stack removed including cap flues with concrete cover slab, cut into flues and insert 225x225mm airbricks, extend roof covering including felt, battens and timber as necessary to match existing and remove waste and debris.</t>
  </si>
  <si>
    <t>Chimney:Remove pot and seal flue opening to chimney stack with slates bedded in mortar (1:1:6) cut out and insert air vent in chimney breast, make good all works disturbed and remove spoil.</t>
  </si>
  <si>
    <t>Chimney:Remove pot and seal flue opening to chimney stack with slates bedded in mortar (1:1:6) cut out and insert air vent in chimney breast, make good all works disturbed and remove waste and debris.</t>
  </si>
  <si>
    <t>Chimney:Renew facing brick to chimney stack ne 6 No. cut out defective brick, lay new facing brick bedded and pointed in mortar to match existing, make good and remove waste and debris (per brick).</t>
  </si>
  <si>
    <t>Chimney:Renew facing brick to chimney stack ne 6 No. cut out defective brick, lay new facing bricks bedded and pointed in mortar to match existing, make good all works disturbed and remove waste and debris (per brick).</t>
  </si>
  <si>
    <t>Chimney:Renew facing bricks in chimney stack in area ne 0.50sm, cut out defective bricks, lay new facing bricks bedded and pointed in mortar to match existing and remove waste and debris.</t>
  </si>
  <si>
    <t>Chimney:Renew facing bricks in chimney stack in area ne 0.50sm, cut out defective bricks, lay new facing bricks bedded and pointed in mortar to match existing, make good all works disturbed and remove waste and debris.</t>
  </si>
  <si>
    <t>Chimney:Rake out joints to brickwork to chimney stack, minimum 12mm, and repoint in cement lime mortar (1:1:6) to match existing make good all works disturbed and remove waste and debris.</t>
  </si>
  <si>
    <t>Chimney:Renew any thickness of render to chimney, hack off, rake out, prepare and apply 18mm thick two coats cement and sand render trowelled smooth including all labours, and remove waste and debris.</t>
  </si>
  <si>
    <t>Chimney:Renew any thickness of render to chimney, hack off, rake out, prepare and apply 18mm thick two coats cement and sand render trowelled smooth or with a roughcast finish including all labours, make good all works disturbed and remove waste and debris.</t>
  </si>
  <si>
    <t>Chimney:Ball chimney flue, clear obstruction and clean up including all associated work and remove waste and debris.</t>
  </si>
  <si>
    <t>Chimney:Remove cowl, ball chimney flue, clear obstructions and clean up, refix cowl, including all associated works and remove waste and debris.</t>
  </si>
  <si>
    <t>Chimney:Clear blockage from flue in roof area, cut into flue, remove blockage, rebuild and make good flue and stack, and remove waste and debris.</t>
  </si>
  <si>
    <t>Chimney:Clear blockage from flue in roof area, cut into flue, remove blockage, rebuild and make good flue and stack and remove waste and debris.</t>
  </si>
  <si>
    <t>Chimney:Clear blockage from flue in chimney breast cut hole in breast and flue, remove blockage, make good to flue, breast and wall finishes, and remove waste and debris.</t>
  </si>
  <si>
    <t>Chimney:Clear blockage from flue in chimney breast, cut hole in breast and flue, remove blockage, make good to flue, breast and wall finishes and remove waste and debris.</t>
  </si>
  <si>
    <t>Chimney:Sweep flue, including protect carpets, furniture etc., remove waste and debris, work to be undertaken by a registered chimney sweep.</t>
  </si>
  <si>
    <t>Chimney:Smoke test flue including all associated work and written report to Client's Representative.</t>
  </si>
  <si>
    <t>Chimney:Smoke test flue including all associated work and written report to Client Representative.</t>
  </si>
  <si>
    <t>Flue:Undertake CCTV survey of chimney flue to identify fault or post repairs, remove, refix fire or fire surround, access equipment, report and video/CD to CR (rate includes for travelling time).</t>
  </si>
  <si>
    <t>Flue:Undertake CCTV survey of chimney flue to identify fault or following repairs, remove and refix fire or fire surround as necessary, including all access equipment to chimney, hire charges and any temporary relocation, remove on completion, supply written report and video/CD to Client Representative (rate includes for travelling and other non-productive time).</t>
  </si>
  <si>
    <t>Chimney:Renew existing pot with any new pot ne 900mm high including clean off, alter existing opening to suit, bed and flaunch in cement mortar (1:3), make good and remove waste and debris.</t>
  </si>
  <si>
    <t>Chimney:Renew existing pot with any new pot ne 900mm high including clean off, alter existing opening to suit, bed and flaunch in cement mortar (1:3) and remove waste and debris.</t>
  </si>
  <si>
    <t>Chimney:Renew existing pot with Marcone Flue terminal ne 990mm high including clean off, alter existing opening to suit, bed and flaunch in cement mortar (1:3), make good and remove waste and debris.</t>
  </si>
  <si>
    <t>Chimney:Renew existing pot with Marcone Flue terminal ne 990mm high including clean off, alter existing opening to suit, bed and flaunch in cement mortar (1:3) and remove waste and debris.</t>
  </si>
  <si>
    <t>Chimney:Remove and refix existing pot including clean off pot and flaunching, prepare and rebed in mortar (1:3) and make good flaunching and remove waste and debris.</t>
  </si>
  <si>
    <t>Chimney:Supply and fix new Colt or Aerocowl type cowl to chimney pot.</t>
  </si>
  <si>
    <t>Chimney:Supply and fix new terra cotta vented cap 450mm high to chimney pot.</t>
  </si>
  <si>
    <t>Chimney:Supply and fix GC gas terminal including remove old terminal, clean off bed, alter opening to suit and bed and flaunch terminal in mortar (1:3), make good and remove waste and debris.</t>
  </si>
  <si>
    <t>Chimney:Supply and fix GC gas terminal including remove old terminal, clean off bed, alter opening to suit and bed and flaunch terminal in mortar (1:3) and remove waste and debris.</t>
  </si>
  <si>
    <t>Chimney:Renew heavy galvanised wire birdcage to any size chimney pot including removal of old cage, make good and remove waste and debris.</t>
  </si>
  <si>
    <t>Chimney:Renew heavy galvanised wire birdcage to any size chimney pot including removal of old cage and remove waste and debris.</t>
  </si>
  <si>
    <t>Surfaces:Prepare, clean off all dust and debris, fill in or resurface cracks or spalled concrete surfaces of concrete with epoxy mortar over 300mm wide, repair ne 5mm deep, remove waste and debris.</t>
  </si>
  <si>
    <t>Surfaces:Prepare, clean off all dust and debris, fill in or resurface cracks or spalled surfaces of concrete with epoxy mortar in general surfaces of concrete exceeding 300mm wide, repair ne 5mm deep and remove waste and debris.</t>
  </si>
  <si>
    <t>Lintels:Prepare, clean off all debris, fill in or resurface cracks or spalled surfaces of concrete lintels with epoxy mortar, ne 300mm girth, repair ne 5mm deep, remove waste and debris.</t>
  </si>
  <si>
    <t>Lintels:Prepare, clean off all dust and debris, fill in or resurface cracks or spalled surfaces of concrete with epoxy mortar in surfaces of lintels, and the like, ne 300mm girth, repair ne 5mm deep and remove waste and debris.</t>
  </si>
  <si>
    <t>Cills:Prepare, clean off all dust etc., fill in or resurface cracks or spalled surfaces with epoxy mortar to concrete cills, ne 300mm girth, repair ne 5mm deep, remove waste and debris.</t>
  </si>
  <si>
    <t>Cills:Prepare, clean off all dust and debris, fill in or resurface cracks or spalled surfaces of concrete with epoxy mortar in surfaces of cills, ne 300mm girth, repair ne 5mm deep and remove waste and debris.</t>
  </si>
  <si>
    <t>Concrete Surfaces:Prepare, clean off, fill in or resurface cracks or spalled surfaces of concrete over 300mm wide, repair over 5 and ne 10mm deep with epoxy mortar and remove waste and debris.</t>
  </si>
  <si>
    <t>Surfaces:Prepare, clean off all dust and debris, fill in or resurface cracks or spalled surfaces of concrete with epoxy mortar in general surfaces of concrete exceeding 300mm wide, repair over 5 and ne 10mm deep and remove waste and debris.</t>
  </si>
  <si>
    <t>Concrete Lintels:Prepare, clean off, fill in or resurface cracks or spalled surfaces of concrete lintel ne 300mm girth, repair over 5 ne 10mm deep with epoxy mortar, remove waste and debris.</t>
  </si>
  <si>
    <t>Lintels:Prepare, clean off all dust and debris, fill in or resurface cracks or spalled surfaces of concrete with epoxy mortar in surfaces of lintels, and the like, ne 300mm girth, repair over 5 and ne 10mm deep and remove waste and debris.</t>
  </si>
  <si>
    <t>Concrete Cills:Prepare, clean off, fill in or resurface cracks or spalled surfaces of concrete cill, ne 300mm girth, repair over 5 ne 10mm deep with epoxy mortar, remove waste and debris.</t>
  </si>
  <si>
    <t>Cills:Prepare, clean off all dust and debris, fill in or resurface cracks or spalled surfaces of concrete with epoxy mortar in surfaces of cills, ne 300mm girth, repair over 5 and ne 10mm deep, and remove waste and debris.</t>
  </si>
  <si>
    <t>Surfaces:Prepare, clean off all dust and debris, fill in or resurface cracks or spalled concrete surfaces of concrete with epoxy mortar over 300mm wide, repair over 10 ne 15mm deep, remove debris.</t>
  </si>
  <si>
    <t>Surfaces:Prepare, clean off all dust and debris, fill in or resurface cracks or spalled surfaces of concrete with epoxy mortar in general surfaces of concrete exceeding 300mm wide, repair over 10 and ne 15mm deep and remove waste and debris.</t>
  </si>
  <si>
    <t>Lintels:Prepare, clean off all debris, fill in or resurface cracks or spalled surfaces of concrete lintels with epoxy mortar, ne 300mm girth, repair over 10 and ne 15mm deep, remove waste and debris.</t>
  </si>
  <si>
    <t>Lintels:Prepare, clean off all dust and debris, fill in or resurface cracks or spalled surfaces of concrete with epoxy mortar in surfaces of lintels, and the like, ne 300mm girth, repair over 10 and ne 15mm deep and remove waste and debris.</t>
  </si>
  <si>
    <t>Cills:Prepare, clean off all dust etc., fill in or resurface cracks or spalled surfaces with epoxy mortar to concrete cills, ne 300mm girth, repair over 10 and ne 15mm deep, remove waste and debris.</t>
  </si>
  <si>
    <t>Cills:Prepare, clean off all dust and debris, fill in or resurface cracks or spalled surfaces of concrete with epoxy mortar in surfaces of cills, ne 300mm girth, repair over 10 and ne 15mm deep and remove waste and debris.</t>
  </si>
  <si>
    <t>Stone Surfaces:Prepare, clean off dust + debris, fill in or resurface cracks or spalled surfaces with epoxy mortar in surfaces of stone over 300mm wide, repair ne 5mm deep and remove waste and debris.</t>
  </si>
  <si>
    <t>Stone Surfaces:Prepare, clean off all dust and debris, fill in or resurface cracks or spalled surfaces of stone with epoxy mortar in general surfaces of stone exceeding 300mm wide, repair ne 5mm deep and remove waste and debris.</t>
  </si>
  <si>
    <t>Lintels/Cills:Prepare, clean off all dust, debris, fill in or resurface cracks or spalled surfaces of surfaces of stone lintels, cills etc., with epoxy mortar, ne 300mm girth, repair ne 5mm deep.</t>
  </si>
  <si>
    <t>Lintels/Cills:Prepare, clean off all dust and debris, fill in or resurface cracks or spalled surfaces of stone with epoxy mortar in surfaces of lintels, and the like, ne 300mm girth, repair ne 5mm deep and remove waste and debris.</t>
  </si>
  <si>
    <t>Stone Surfaces:Prepare, clean off all dust and debris, fill in or resurface cracks or spalled stone surfaces with epoxy mortar over 300mm wide, repair over 5 ne 10mm deep, remove debris.</t>
  </si>
  <si>
    <t>Surfaces:Prepare, clean off all dust and debris, fill in or resurface cracks or spalled surfaces of stone with epoxy mortar in general surfaces of stone exceeding 300mm wide, repair over 5 and ne 10mm deep and remove waste and debris.</t>
  </si>
  <si>
    <t>Lintels/Cills:Prepare, clean off all dust, debris, fill in or resurface cracks or spalled surfaces of stone lintels, cills etc., with epoxy mortar ne 300mm girth, repair ne 10mm deep.</t>
  </si>
  <si>
    <t>Lintels/Cills:Prepare, clean off all dust and debris, fill in or resurface cracks or spalled surfaces of stone with epoxy mortar in surfaces of lintels, and the like, ne 300mm girth, repair over 5 and ne 10mm deep and remove waste and debris.</t>
  </si>
  <si>
    <t>Stone Surfaces:Prepare, clean off dust + debris, fill in or resurface cracks or spalled surfaces of stone with epoxy mortar exceeding 300mm wide, repair over 10 ne 15mm deep, remove waste and debris.</t>
  </si>
  <si>
    <t>Stone Surfaces:Prepare, clean off all dust and debris, fill in or resurface cracks or spalled surfaces of stone with epoxy mortar in general surfaces of stone exceeding 300mm wide, repair over 10 and ne 15mm deep and remove waste and debris.</t>
  </si>
  <si>
    <t>Lintels/Cills:Prepare, clean off all dust, debris, fill in or resurface cracks or spalled surfaces of surfaces of stone lintels, cills etc., with epoxy mortar ne 300mm girth, repair over 15mm deep.</t>
  </si>
  <si>
    <t>Lintels/Cills:Prepare, clean off all dust and debris, fill in or resurface cracks or spalled surfaces of stone with epoxy mortar in surfaces of lintels, and the like, ne 300mm girth, repair over 10 and ne 15mm deep and remove waste and debris.</t>
  </si>
  <si>
    <t>Stone Walls:Brush down to remove mould, moss growth etc., apply approved chemical cleaning agent, power wash all surfaces of stonework at a minimum pressure of ne 2000 psi, remove debris.</t>
  </si>
  <si>
    <t>Stone Walls:Brush down to remove mould, moss growth algae and lichen and apply an approved chemical cleaning agent, afterwards power wash all surfaces of stonework at a minimum pressure of 1500 psi, but not to exceed 2000 psi.</t>
  </si>
  <si>
    <t>Stone Cills:Brush down to remove mould, moss growth etc., apply approved cleaning agent, power wash at a minimum pressure ne 2000 psi, brush apply one coat of Lichenite solution and of Haloseal.</t>
  </si>
  <si>
    <t>Stone Cills:Brush down to remove mould, moss growth algae and lichen and apply an approved chemical cleaning agent, afterwards power wash all surfaces of cills at a minimum pressure of 1500 psi, but not to exceed 2000 psi, brush apply one coat of MGC Lichenite solution and one coat of MGC Haloseal.</t>
  </si>
  <si>
    <t>Stone Walls:Brush down to remove mould, moss growth etc., grit blast, afterwards power wash all surfaces of stonework at a minimum pressure of ne 2000 psi, remove waste and debris.</t>
  </si>
  <si>
    <t>Stone Walls:Brush down to remove mould, moss growth algae and lichen and grit blast with the appropriate material and at the appropriate pressure for the type, age and quality of stone work, afterwards power wash all surfaces of stonework at a minimum pressure of 1500 psi, but not to exceed 2000 psi, dispose of all debris.</t>
  </si>
  <si>
    <t>Nosing:Renew any size or type of proprietary alloy nosing to step including drilling and plugging as necessary and remove waste and debris.</t>
  </si>
  <si>
    <t>Nosing:Supply and fix any size or type of proprietary alloy nosing to step including all necessary drilling and plugging and remove waste and debris.</t>
  </si>
  <si>
    <t>Nosing:Take off and refix any size or type of nosing to step including drilling and plugging as necessary.</t>
  </si>
  <si>
    <t>Nosing:Renew any size or type of proprietary PVCu nosing to step including drilling and plugging as necessary and remove waste and debris.</t>
  </si>
  <si>
    <t>Nosing:Renew any size or type of proprietary high visibility non-slip fibreglass nosing, remove existing, including drilling and plugging as necessary and remove waste and debris.</t>
  </si>
  <si>
    <t>Nosing:Supply and fix any size or type of proprietary high visibility non-slip nosing, including drilling and plugging as necessary and remove waste and debris.</t>
  </si>
  <si>
    <t>Turf:Lift existing mown turf, make good existing area with top soil, remove spoil, lay new Standard quality turves, with broken joints tight to its neighbour, roll and brush-in sandy compost.</t>
  </si>
  <si>
    <t>Turf:Lift existing mown turf, make good existing area with top soil, removal of spoil to tip including landfill tax, lay new "Standard" quality turves, with broken joints tight to its neighbour, roll and brush-in sandy compost.</t>
  </si>
  <si>
    <t>Turf:Clear bonfire and adjacent areas of all debris, metal, timber, broken glass, rubbish, unburnt material, sweep up ashes, remove spoil, dig out area of grass affected, lay new turves.</t>
  </si>
  <si>
    <t>Turf:Clear bonfire areas of all debris including metal, timber, broken glass and rubbish, also all unburnt material scattered over adjacent areas, sweep up ashes and the like, removal of debris to approved tip or recycling centre including landfill tax, dig out area of grass affected and lay new turves.</t>
  </si>
  <si>
    <t>Shrub:Prune any variety of shrub ne 2.4 metres high, by hand or using power hedge trimmer including raking up cuttings and removal of debris to tip including landfill tax.</t>
  </si>
  <si>
    <t>Shrub:Prune any variety of shrub ne 2.4 metres high, by hand or using power hedge trimmer including raking up cuttings and removal of debris to approved tip or recycling centre including landfill tax.</t>
  </si>
  <si>
    <t>Shrub:Dig out any size of overgrown shrub including roots, including levelling ground and remove all old shrub material to approved tip or recycling centre including landfill tax.</t>
  </si>
  <si>
    <t>Shrub:Prune any variety of shrub over 2.4 metres high and ne 4.8 metres high, by hand or using power hedge trimmer including raking up cuttings and removal of debris to tip including landfill tax.</t>
  </si>
  <si>
    <t>Shrub:Prune any variety of shrub over 4.8 metres high, by hand or using power hedge trimmer including raking up cuttings and removal of debris to tip including landfill tax.</t>
  </si>
  <si>
    <t>Shrub:Prune any variety of shrub over 4.8 metres high, by hand or using power hedge trimmer including raking up cuttings and removal of debris to approved tip or recycling centre including landfill tax.</t>
  </si>
  <si>
    <t>Hedges:Cut back and neatly trim top and sides of overgrown hedge ne 2.4 metres high and remove all clippings from site to tip including landfill tax.</t>
  </si>
  <si>
    <t>Hedges:Cut back and neatly trim top and sides of overgrown hedge ne 2.4 metres high and remove all clippings from site to approved tip or recycling centre including landfill tax.</t>
  </si>
  <si>
    <t>Hedges:Cut back and neatly trim top and sides of overgrown hedge over 2.4 metres high and ne 4.8 metres high and remove all clippings from site to tip including landfill tax.</t>
  </si>
  <si>
    <t>Hedges:Cut back and neatly trim top and sides of overgrown hedge over 4.8 metres high and remove all clippings from site to tip including landfill tax.</t>
  </si>
  <si>
    <t>Hedges:Cut down existing hedge ne 2m high, including grubbing out roots, prepare ground for cultivation including provision of any temporary fencing and remove waste and debris.</t>
  </si>
  <si>
    <t>Hedges:Cut down existing hedge over 2m and ne 4m high, including grubbing out roots, prepare ground for cultivation including provision of any temporary fencing and remove waste and debris.</t>
  </si>
  <si>
    <t>Tree:Prune base and side growth for a height ne 2.40m high of tree including basal growth and suckers, paint pruning cuts with approved compound, and remove spoil.</t>
  </si>
  <si>
    <t>Tree:Prune base and side growth for a height ne 2.40m high of tree including basal growth and suckers, including painting at pruning cuts with approved compound and remove all clippings from site to approved tip or recycling centre including landfill tax.</t>
  </si>
  <si>
    <t>Tree:Cut down existing trees of girth up to 450mm, dig out or stump grind out the stump and roots and remove spoil, fill the resultant hole with approved material.</t>
  </si>
  <si>
    <t>Tree:Cut down existing trees of girth upto 450mm, dig out or stump grind out the stump and roots and dispose of whole tree to approved tip or recycling centre including landfill tax, fill the resultant hole with approved material and remove waste and debris.</t>
  </si>
  <si>
    <t>Tree:Dig out seedling trees upto 150mm girth including roots, including levelling ground and remove all debris off site to approved tip or recycling centre including landfill tax.</t>
  </si>
  <si>
    <t>Tree:Prune base and side growth for a height over 2.40m and ne 4.80m of tree including basal growth and suckers, paint pruning cuts with approved compound, and remove spoil.</t>
  </si>
  <si>
    <t>Tree:Prune base and side growth for a height over 2.40 metres and under 4.80 metres of tree including basal growth and suckers, including painting at pruning cuts with approved compound and remove all clippings from site to approved tip or recycling centre including landfill tax.</t>
  </si>
  <si>
    <t>Tree:Prune base and side growth for a height over 4.80m high of tree including basal growth and suckers, paint pruning cuts with approved compound, and remove spoil.</t>
  </si>
  <si>
    <t>Tree:Prune base and side growth for a height over 4.80m high of tree including basal growth and suckers, including painting at pruning cuts with approved compound and remove all clippings from site to approved tip or recycling centre including landfill tax.</t>
  </si>
  <si>
    <t>Fence Line:Strim to clear fence line of undergrowth etc. and remove all debris off site to approved tip or recycling centre including landfill tax.</t>
  </si>
  <si>
    <t>Balustrade:Supply and fix ne 45mm diameter anodised aluminium or polyester coated proprietary balustrade ne 1100mm high fixed to level or gradient, ends, angles, etc, make good finishes.</t>
  </si>
  <si>
    <t>Balustrade:Supply and fix ne 45mm diameter anodised aluminium or polyester coated proprietary balustrade ne 1100mm high consisting of two horizontal rails with post supports, top or side fixed to level or gradient including all ends, angles, intersections and make good finishes and remove waste and debris.</t>
  </si>
  <si>
    <t>Handrail:Supply and fix 50x50mm softwood mopstick handrail on and including brackets, plugged and screwed to walls, make good finishes and decorate and remove waste and debris.</t>
  </si>
  <si>
    <t>Handrail:Supply and fix ne 50mm mopstick softwood stair rail with 75mm projection brackets fixed to background, rail is to extend 300 mm beyond top and bottom treads, ends, mitre joints, make good.</t>
  </si>
  <si>
    <t>Handrail:Supply and fix mopstick softwood stair rail up to 50mm, including all necessary brackets to fix rail up to 75mm from adjacent partition. Rail is to extend 300 mm beyond the last top and bottom treads, allow for ends to be sanded with no sharp edges. Includes all mitre joints, finishes and varnishing and plugging and screwing to background, remove waste and debris.</t>
  </si>
  <si>
    <t>Handrail:Supply and fix galvanised mild steel tubular Kee-Klamp wall mounted handrail comprising 48mm diameter rails and brackets fixed level or to gradient to wall, make good finishes and decorate.</t>
  </si>
  <si>
    <t>Handrail:Supply and fix galvanised mild steel tubular Kee-Klamp wall mounted handrail comprising 48mm diameter rails and brackets fixed level or to gradient to wall including all necessary plugging, make good finishes and decorate and remove waste and debris.</t>
  </si>
  <si>
    <t>Balustrades:Supply and fix galvanised mild steel tubular Kee-Klamp balustrade, ne 1100mm high comprising 48mm diameter horizontal rails and standards at 1m centres, set in mortices, decorate.</t>
  </si>
  <si>
    <t>Balustrade:Supply and fix galvanised mild steel tubular Kee-Klamp balustrade, ne 1100mm high comprising 48mm diameter horizontal rails, 48mm diameter standards at 1m centres, set mortices in mortar, make good finishes and decorate and remove waste and debris.</t>
  </si>
  <si>
    <t>Balustrade:Supply and fit Kee-Klamp No 7 external handrails to steps, fittings, intermediate rails, standards at 1000mm centres, set mortices in mortar, decoration, make good, remove waste and debris.</t>
  </si>
  <si>
    <t>Balustrade:Supply and fit External Handrails to Steps of Kee-Klamp No 7 - 32mm internal diameter including 32mm internal diameter mild steel tube to be used as external handrail and standards, including all fittings and rails, handrail to be 900mm - 1000mm high with standards at maximum of 1000mm centres, guardrail is to extend 300 mm beyond the bottom of the last tread, set mortices in mortar, steel tube to be provided with 1 x no coat of primer, 2 x no coats of undercoat and 1 x no coat of Black gloss finish, all installed in accordance with the manufacturer's technical data sheet, remove waste and debris (measured per linear metre).</t>
  </si>
  <si>
    <t>Ramp:Construct insitu concrete ramp average 150mm thick, ne 1.5m wide 100mm high kerbs both sides, laid to 1:12 gradient, pinked finish including all excavation, hardcore, reinforcement and formwork.</t>
  </si>
  <si>
    <t>Ramp:Construct insitu concrete ramp average 150mm thick, ne 1.50m wide overall with 50mm high insitu concrete kerbs to both sides, laid to any gradient specified ne 1:15 with pinked finish including all excavation, hardcore, reinforcement and formwork and remove waste and debris.</t>
  </si>
  <si>
    <t>Ramp:Construct timber ramp ne 1.50m wide overall treated softwood framing with 18mm marine plywood to top and sides 100mm high kerbs to both sides. to any gradient specified ne 1:12 non slip surface.</t>
  </si>
  <si>
    <t>Ramp:Construct timber ramp ne 1.50m wide overall comprising treated softwood framing with 18mm marine plywood to top and sides including forming 50mm high kerbs to both sides, ramp constructed to any gradient specified ne 1:15 with approved non slip surface finish, decorate as required and remove waste and debris.</t>
  </si>
  <si>
    <t>Step:Break out any type of step, reform in insitu concrete with enlarged tread ne 600mm going and 100mm rise, formwork, joints to existing paving, make good (measured per new step formed).</t>
  </si>
  <si>
    <t>Step:Break out any type of existing step and reform in insitu concrete with enlarged tread ne 600mm going and 100mm rise including all formwork and joints to existing paving and make good all works disturbed and remove waste and debris (measured per new step formed).</t>
  </si>
  <si>
    <t>Step:Install insitu C20/25 concrete half step with a maximum rise of 150 mm, tread not to exceed 600 mm and 900 mm in width, remove existing step and paving, excavate, hardcore, formwork, make good.</t>
  </si>
  <si>
    <t>Step:Install concrete half step with a maximum rise of 150 mm, tread not to exceed 600 mm and 900 mm in width including remove existing step, excavate, hardcore etc. and breaking up of existing paving, excavate to depth of 200mm for hardcore base of new concrete steps, level and ram bottom of excavation as required ready to receive new concrete, lay new concrete (ordinary prescribed mix C20/25), dimple roller finish. Includes formwork to sides and fronts, make good, remove waste and debris, per Step.</t>
  </si>
  <si>
    <t>Step:Break out any type of step and reform with treated timber framing, 18mm marine plywood, 600mm going and 100mm rise non slip surface finish, make good, joint to paving (msd per new step formed).</t>
  </si>
  <si>
    <t>Step:Break out any type of existing step and reform with treated timber framing and 18mm marine plywood, 600mm going and 100mm rise including non slip surface finish, joints to existing paving and make good works disturbed and remove waste and debris (measured per new step formed).</t>
  </si>
  <si>
    <t>Threshold:Remove any type of existing threshold to enable wheelchair access and make good and remove waste and debris.</t>
  </si>
  <si>
    <t>Threshold:Form ramp for wheelchair access over any type of existing threshold and make good and remove waste and debris.</t>
  </si>
  <si>
    <t>NHF Book</t>
  </si>
  <si>
    <t>Responsive Maintenance Version 8</t>
  </si>
  <si>
    <t>Planned Maintenance Version 8</t>
  </si>
  <si>
    <t>Brickwork Structures - Repairs</t>
  </si>
  <si>
    <t>Cleaning And Clearance</t>
  </si>
  <si>
    <t>Communal Areas Cleaning</t>
  </si>
  <si>
    <t>Demolition of Garages</t>
  </si>
  <si>
    <t>Demolition of Sheds etc.</t>
  </si>
  <si>
    <t>Dwelling and Garden Cleaning and Clearance</t>
  </si>
  <si>
    <t>Environmental Communal Waste Clearance</t>
  </si>
  <si>
    <t>External Communal Clearance</t>
  </si>
  <si>
    <t>Fencing And Gates</t>
  </si>
  <si>
    <t>Gates</t>
  </si>
  <si>
    <t>Metal Stairs, Walkways and Balustrades</t>
  </si>
  <si>
    <t>Wall And Floor, Tile And Sheet Finishes</t>
  </si>
  <si>
    <t>Wall and Floor Finishes - Externals and Communal</t>
  </si>
  <si>
    <t>Planned Maintenance and Property Reinvestment Works (Version 8)</t>
  </si>
  <si>
    <t>0011BA</t>
  </si>
  <si>
    <t>0011CA</t>
  </si>
  <si>
    <t>0015AF</t>
  </si>
  <si>
    <t>0030BA</t>
  </si>
  <si>
    <t>0050AA</t>
  </si>
  <si>
    <t>0050BA</t>
  </si>
  <si>
    <t>0050CA</t>
  </si>
  <si>
    <t>0050DA</t>
  </si>
  <si>
    <t>0050DB</t>
  </si>
  <si>
    <t>0050EA</t>
  </si>
  <si>
    <t>0050EB</t>
  </si>
  <si>
    <t>0050EC</t>
  </si>
  <si>
    <t>0051BA</t>
  </si>
  <si>
    <t>0051BB</t>
  </si>
  <si>
    <t>0051BC</t>
  </si>
  <si>
    <t>0051CA</t>
  </si>
  <si>
    <t>0051CB</t>
  </si>
  <si>
    <t>0051CC</t>
  </si>
  <si>
    <t>0051DA</t>
  </si>
  <si>
    <t>0051EA</t>
  </si>
  <si>
    <t>0060BA</t>
  </si>
  <si>
    <t>0070AA</t>
  </si>
  <si>
    <t>0070BA</t>
  </si>
  <si>
    <t>0070BC</t>
  </si>
  <si>
    <t>0070BE</t>
  </si>
  <si>
    <t>0070BG</t>
  </si>
  <si>
    <t>0070BH</t>
  </si>
  <si>
    <t>0070BJ</t>
  </si>
  <si>
    <t>0070BK</t>
  </si>
  <si>
    <t>0070BM</t>
  </si>
  <si>
    <t>0070BN</t>
  </si>
  <si>
    <t>0070CA</t>
  </si>
  <si>
    <t>0070CB</t>
  </si>
  <si>
    <t>0071AA</t>
  </si>
  <si>
    <t>0071AB</t>
  </si>
  <si>
    <t>0071AC</t>
  </si>
  <si>
    <t>0071AD</t>
  </si>
  <si>
    <t>0071AE</t>
  </si>
  <si>
    <t>0071AF</t>
  </si>
  <si>
    <t>0071AG</t>
  </si>
  <si>
    <t>0071AH</t>
  </si>
  <si>
    <t>0071AJ</t>
  </si>
  <si>
    <t>0071AK</t>
  </si>
  <si>
    <t>0071AL</t>
  </si>
  <si>
    <t>0071AM</t>
  </si>
  <si>
    <t>0090BD</t>
  </si>
  <si>
    <t>0090BE</t>
  </si>
  <si>
    <t>0090DA</t>
  </si>
  <si>
    <t>0091AA</t>
  </si>
  <si>
    <t>0091BA</t>
  </si>
  <si>
    <t>0091BB</t>
  </si>
  <si>
    <t>0091CA</t>
  </si>
  <si>
    <t>0091CB</t>
  </si>
  <si>
    <t>0091DA</t>
  </si>
  <si>
    <t>0091DB</t>
  </si>
  <si>
    <t>0091DC</t>
  </si>
  <si>
    <t>0092AA</t>
  </si>
  <si>
    <t>0092BA</t>
  </si>
  <si>
    <t>0093AA</t>
  </si>
  <si>
    <t>0093BA</t>
  </si>
  <si>
    <t>0093CA</t>
  </si>
  <si>
    <t>0093DA</t>
  </si>
  <si>
    <t>0093DB</t>
  </si>
  <si>
    <t>0093DC</t>
  </si>
  <si>
    <t>0094AA</t>
  </si>
  <si>
    <t>0094BA</t>
  </si>
  <si>
    <t>0094CA</t>
  </si>
  <si>
    <t>0094CB</t>
  </si>
  <si>
    <t>0094CC</t>
  </si>
  <si>
    <t>0095AA</t>
  </si>
  <si>
    <t>0095BA</t>
  </si>
  <si>
    <t>0096AA</t>
  </si>
  <si>
    <t>0096AB</t>
  </si>
  <si>
    <t>0096AC</t>
  </si>
  <si>
    <t>0096AD</t>
  </si>
  <si>
    <t>0096AE</t>
  </si>
  <si>
    <t>0096AF</t>
  </si>
  <si>
    <t>0096AG</t>
  </si>
  <si>
    <t>0096AH</t>
  </si>
  <si>
    <t>0096AI</t>
  </si>
  <si>
    <t>0098BA</t>
  </si>
  <si>
    <t>0098CA</t>
  </si>
  <si>
    <t>0107AA</t>
  </si>
  <si>
    <t>0130FA</t>
  </si>
  <si>
    <t>0130FB</t>
  </si>
  <si>
    <t>0131AA</t>
  </si>
  <si>
    <t>0131AB</t>
  </si>
  <si>
    <t>0131BA</t>
  </si>
  <si>
    <t>0131BB</t>
  </si>
  <si>
    <t>0131GA</t>
  </si>
  <si>
    <t>0131GB</t>
  </si>
  <si>
    <t>0131GC</t>
  </si>
  <si>
    <t>0131GD</t>
  </si>
  <si>
    <t>0131GE</t>
  </si>
  <si>
    <t>0131GF</t>
  </si>
  <si>
    <t>0131GH</t>
  </si>
  <si>
    <t>0131GJ</t>
  </si>
  <si>
    <t>0131GK</t>
  </si>
  <si>
    <t>0131GN</t>
  </si>
  <si>
    <t>0171AD</t>
  </si>
  <si>
    <t>0171AM</t>
  </si>
  <si>
    <t>0171AR</t>
  </si>
  <si>
    <t>0171AS</t>
  </si>
  <si>
    <t>0171AT</t>
  </si>
  <si>
    <t>0171BA</t>
  </si>
  <si>
    <t>0171BB</t>
  </si>
  <si>
    <t>0171BC</t>
  </si>
  <si>
    <t>0171BD</t>
  </si>
  <si>
    <t>0171BE</t>
  </si>
  <si>
    <t>0171BG</t>
  </si>
  <si>
    <t>0171BH</t>
  </si>
  <si>
    <t>0171BJ</t>
  </si>
  <si>
    <t>0171CD</t>
  </si>
  <si>
    <t>0171CE</t>
  </si>
  <si>
    <t>0171DA</t>
  </si>
  <si>
    <t>0171DB</t>
  </si>
  <si>
    <t>0171EA</t>
  </si>
  <si>
    <t>0171EB</t>
  </si>
  <si>
    <t>0171EC</t>
  </si>
  <si>
    <t>0171FA</t>
  </si>
  <si>
    <t>0171FB</t>
  </si>
  <si>
    <t>0173DA</t>
  </si>
  <si>
    <t>0173DB</t>
  </si>
  <si>
    <t>0173EA</t>
  </si>
  <si>
    <t>0173EB</t>
  </si>
  <si>
    <t>0173EC</t>
  </si>
  <si>
    <t>0173ED</t>
  </si>
  <si>
    <t>0173EF</t>
  </si>
  <si>
    <t>0173EG</t>
  </si>
  <si>
    <t>0173FA</t>
  </si>
  <si>
    <t>0173FB</t>
  </si>
  <si>
    <t>0173GA</t>
  </si>
  <si>
    <t>0173GB</t>
  </si>
  <si>
    <t>0173HA</t>
  </si>
  <si>
    <t>0173HB</t>
  </si>
  <si>
    <t>0173JA</t>
  </si>
  <si>
    <t>0173JB</t>
  </si>
  <si>
    <t>0173JC</t>
  </si>
  <si>
    <t>0173JD</t>
  </si>
  <si>
    <t>0173KA</t>
  </si>
  <si>
    <t>0173KB</t>
  </si>
  <si>
    <t>0173MA</t>
  </si>
  <si>
    <t>0174AJ</t>
  </si>
  <si>
    <t>0174EA</t>
  </si>
  <si>
    <t>0174FA</t>
  </si>
  <si>
    <t>0176CE</t>
  </si>
  <si>
    <t>0176CG</t>
  </si>
  <si>
    <t>0176GE</t>
  </si>
  <si>
    <t>0176GF</t>
  </si>
  <si>
    <t>0176HC</t>
  </si>
  <si>
    <t>0176JA</t>
  </si>
  <si>
    <t>0176JC</t>
  </si>
  <si>
    <t>0177EB</t>
  </si>
  <si>
    <t>0177ED</t>
  </si>
  <si>
    <t>0177EE</t>
  </si>
  <si>
    <t>0177FA</t>
  </si>
  <si>
    <t>0178AF</t>
  </si>
  <si>
    <t>0178AG</t>
  </si>
  <si>
    <t>0178AH</t>
  </si>
  <si>
    <t>0178AJ</t>
  </si>
  <si>
    <t>0190FA</t>
  </si>
  <si>
    <t>0190FB</t>
  </si>
  <si>
    <t>0190GA</t>
  </si>
  <si>
    <t>0210AD</t>
  </si>
  <si>
    <t>0210AE</t>
  </si>
  <si>
    <t>0210AF</t>
  </si>
  <si>
    <t>0210AG</t>
  </si>
  <si>
    <t>0210BD</t>
  </si>
  <si>
    <t>0210BF</t>
  </si>
  <si>
    <t>0210BG</t>
  </si>
  <si>
    <t>0230AA</t>
  </si>
  <si>
    <t>0230AB</t>
  </si>
  <si>
    <t>0230AC</t>
  </si>
  <si>
    <t>0230AD</t>
  </si>
  <si>
    <t>0230AE</t>
  </si>
  <si>
    <t>0230AF</t>
  </si>
  <si>
    <t>0230AH</t>
  </si>
  <si>
    <t>0230AJ</t>
  </si>
  <si>
    <t>0230AL</t>
  </si>
  <si>
    <t>0230AM</t>
  </si>
  <si>
    <t>0230AN</t>
  </si>
  <si>
    <t>0230AP</t>
  </si>
  <si>
    <t>0230AQ</t>
  </si>
  <si>
    <t>0230AR</t>
  </si>
  <si>
    <t>0230AS</t>
  </si>
  <si>
    <t>0230BA</t>
  </si>
  <si>
    <t>0231AA</t>
  </si>
  <si>
    <t>0231AB</t>
  </si>
  <si>
    <t>0231BA</t>
  </si>
  <si>
    <t>0250GA</t>
  </si>
  <si>
    <t>0250GB</t>
  </si>
  <si>
    <t>0250HA</t>
  </si>
  <si>
    <t>0250HB</t>
  </si>
  <si>
    <t>0250HC</t>
  </si>
  <si>
    <t>0250JA</t>
  </si>
  <si>
    <t>0250JB</t>
  </si>
  <si>
    <t>0250JC</t>
  </si>
  <si>
    <t>0251AA</t>
  </si>
  <si>
    <t>0251BA</t>
  </si>
  <si>
    <t>0252AB</t>
  </si>
  <si>
    <t>0252BB</t>
  </si>
  <si>
    <t>0271DA</t>
  </si>
  <si>
    <t>0312AA</t>
  </si>
  <si>
    <t>0312BA</t>
  </si>
  <si>
    <t>0470AA</t>
  </si>
  <si>
    <t>0470BA</t>
  </si>
  <si>
    <t>0470CA</t>
  </si>
  <si>
    <t>0470DA</t>
  </si>
  <si>
    <t>1011NA</t>
  </si>
  <si>
    <t>1013BC</t>
  </si>
  <si>
    <t>1013BD</t>
  </si>
  <si>
    <t>1013BE</t>
  </si>
  <si>
    <t>1013CA</t>
  </si>
  <si>
    <t>1013CB</t>
  </si>
  <si>
    <t>1013CC</t>
  </si>
  <si>
    <t>1013CD</t>
  </si>
  <si>
    <t>1013CE</t>
  </si>
  <si>
    <t>1013DA</t>
  </si>
  <si>
    <t>1013DB</t>
  </si>
  <si>
    <t>1013DC</t>
  </si>
  <si>
    <t>1013DD</t>
  </si>
  <si>
    <t>1015AC</t>
  </si>
  <si>
    <t>1015BC</t>
  </si>
  <si>
    <t>1015CA</t>
  </si>
  <si>
    <t>1015CB</t>
  </si>
  <si>
    <t>1015CD</t>
  </si>
  <si>
    <t>1015CE</t>
  </si>
  <si>
    <t>1015CF</t>
  </si>
  <si>
    <t>1015DA</t>
  </si>
  <si>
    <t>1017BH</t>
  </si>
  <si>
    <t>1017CA</t>
  </si>
  <si>
    <t>1017CB</t>
  </si>
  <si>
    <t>1019AE</t>
  </si>
  <si>
    <t>1019AF</t>
  </si>
  <si>
    <t>1019CE</t>
  </si>
  <si>
    <t>1019DA</t>
  </si>
  <si>
    <t>1021DA</t>
  </si>
  <si>
    <t>1021DB</t>
  </si>
  <si>
    <t>1022ZA</t>
  </si>
  <si>
    <t>1022ZB</t>
  </si>
  <si>
    <t>1023AB</t>
  </si>
  <si>
    <t>1024ZA</t>
  </si>
  <si>
    <t>1024ZB</t>
  </si>
  <si>
    <t>1024ZC</t>
  </si>
  <si>
    <t>1024ZD</t>
  </si>
  <si>
    <t>1024ZE</t>
  </si>
  <si>
    <t>1025AB</t>
  </si>
  <si>
    <t>1025BA</t>
  </si>
  <si>
    <t>1025BB</t>
  </si>
  <si>
    <t>1025BC</t>
  </si>
  <si>
    <t>1025BD</t>
  </si>
  <si>
    <t>1025BE</t>
  </si>
  <si>
    <t>1025BF</t>
  </si>
  <si>
    <t>1025CA</t>
  </si>
  <si>
    <t>1025CB</t>
  </si>
  <si>
    <t>1025CC</t>
  </si>
  <si>
    <t>1025CD</t>
  </si>
  <si>
    <t>1027DH</t>
  </si>
  <si>
    <t>1027DI</t>
  </si>
  <si>
    <t>1027DJ</t>
  </si>
  <si>
    <t>1027DK</t>
  </si>
  <si>
    <t>1027FA</t>
  </si>
  <si>
    <t>1027FB</t>
  </si>
  <si>
    <t>1027FC</t>
  </si>
  <si>
    <t>1027FD</t>
  </si>
  <si>
    <t>1027FE</t>
  </si>
  <si>
    <t>1027FF</t>
  </si>
  <si>
    <t>1027FG</t>
  </si>
  <si>
    <t>1027FH</t>
  </si>
  <si>
    <t>1027FJ</t>
  </si>
  <si>
    <t>1027FK</t>
  </si>
  <si>
    <t>1027FL</t>
  </si>
  <si>
    <t>1027FM</t>
  </si>
  <si>
    <t>1027GA</t>
  </si>
  <si>
    <t>1027GB</t>
  </si>
  <si>
    <t>1027HA</t>
  </si>
  <si>
    <t>1029AA</t>
  </si>
  <si>
    <t>1029AB</t>
  </si>
  <si>
    <t>1029AC</t>
  </si>
  <si>
    <t>1029AD</t>
  </si>
  <si>
    <t>1029AE</t>
  </si>
  <si>
    <t>1029AF</t>
  </si>
  <si>
    <t>1029AG</t>
  </si>
  <si>
    <t>1029AH</t>
  </si>
  <si>
    <t>1029BA</t>
  </si>
  <si>
    <t>1029BB</t>
  </si>
  <si>
    <t>1029BC</t>
  </si>
  <si>
    <t>1029BE</t>
  </si>
  <si>
    <t>1029BF</t>
  </si>
  <si>
    <t>1029BG</t>
  </si>
  <si>
    <t>1029CF</t>
  </si>
  <si>
    <t>1029CG</t>
  </si>
  <si>
    <t>1031DF</t>
  </si>
  <si>
    <t>1031EA</t>
  </si>
  <si>
    <t>1031FA</t>
  </si>
  <si>
    <t>1033AE</t>
  </si>
  <si>
    <t>1033BB</t>
  </si>
  <si>
    <t>1033BC</t>
  </si>
  <si>
    <t>1033CB</t>
  </si>
  <si>
    <t>1033CD</t>
  </si>
  <si>
    <t>1033CG</t>
  </si>
  <si>
    <t>1033DC</t>
  </si>
  <si>
    <t>1033EA</t>
  </si>
  <si>
    <t>1036AA</t>
  </si>
  <si>
    <t>1036AB</t>
  </si>
  <si>
    <t>1036AC</t>
  </si>
  <si>
    <t>1036AD</t>
  </si>
  <si>
    <t>1036BA</t>
  </si>
  <si>
    <t>1036CA</t>
  </si>
  <si>
    <t>1036CB</t>
  </si>
  <si>
    <t>1100AB</t>
  </si>
  <si>
    <t>1100AC</t>
  </si>
  <si>
    <t>1100AD</t>
  </si>
  <si>
    <t>1100AE</t>
  </si>
  <si>
    <t>1100AF</t>
  </si>
  <si>
    <t>1100AG</t>
  </si>
  <si>
    <t>1100BA</t>
  </si>
  <si>
    <t>1100BB</t>
  </si>
  <si>
    <t>1100BC</t>
  </si>
  <si>
    <t>1100BD</t>
  </si>
  <si>
    <t>1142AA</t>
  </si>
  <si>
    <t>1142AB</t>
  </si>
  <si>
    <t>1142AC</t>
  </si>
  <si>
    <t>1142AD</t>
  </si>
  <si>
    <t>1143AA</t>
  </si>
  <si>
    <t>1143AB</t>
  </si>
  <si>
    <t>1143AC</t>
  </si>
  <si>
    <t>1143AD</t>
  </si>
  <si>
    <t>1160AA</t>
  </si>
  <si>
    <t>1160BA</t>
  </si>
  <si>
    <t>1160CA</t>
  </si>
  <si>
    <t>1160EA</t>
  </si>
  <si>
    <t>1160FA</t>
  </si>
  <si>
    <t>1160GA</t>
  </si>
  <si>
    <t>1160HA</t>
  </si>
  <si>
    <t>1160JA</t>
  </si>
  <si>
    <t>1200AP</t>
  </si>
  <si>
    <t>1200CF</t>
  </si>
  <si>
    <t>1200CG</t>
  </si>
  <si>
    <t>1200CJ</t>
  </si>
  <si>
    <t>1200DA</t>
  </si>
  <si>
    <t>1200DB</t>
  </si>
  <si>
    <t>1200DC</t>
  </si>
  <si>
    <t>1200DD</t>
  </si>
  <si>
    <t>1300FB</t>
  </si>
  <si>
    <t>1300GA</t>
  </si>
  <si>
    <t>1300HA</t>
  </si>
  <si>
    <t>1461AB</t>
  </si>
  <si>
    <t>1461AC</t>
  </si>
  <si>
    <t>1461AE</t>
  </si>
  <si>
    <t>1461AF</t>
  </si>
  <si>
    <t>1461AH</t>
  </si>
  <si>
    <t>1461AI</t>
  </si>
  <si>
    <t>3221CD</t>
  </si>
  <si>
    <t>4314ZA</t>
  </si>
  <si>
    <t>4314ZB</t>
  </si>
  <si>
    <t>4314ZC</t>
  </si>
  <si>
    <t>4314ZD</t>
  </si>
  <si>
    <t>4314ZE</t>
  </si>
  <si>
    <t>4600FA</t>
  </si>
  <si>
    <t>4600FB</t>
  </si>
  <si>
    <t>4600FC</t>
  </si>
  <si>
    <t>4600FD</t>
  </si>
  <si>
    <t>4600GA</t>
  </si>
  <si>
    <t>4600HA</t>
  </si>
  <si>
    <t>4600JA</t>
  </si>
  <si>
    <t>4600SA</t>
  </si>
  <si>
    <t>4600SB</t>
  </si>
  <si>
    <t>4600SD</t>
  </si>
  <si>
    <t>4601AA</t>
  </si>
  <si>
    <t>4601AB</t>
  </si>
  <si>
    <t>4603AA</t>
  </si>
  <si>
    <t>4603AB</t>
  </si>
  <si>
    <t>4603AC</t>
  </si>
  <si>
    <t>4603AD</t>
  </si>
  <si>
    <t>4603AE</t>
  </si>
  <si>
    <t>4603AF</t>
  </si>
  <si>
    <t>4603AG</t>
  </si>
  <si>
    <t>4603AH</t>
  </si>
  <si>
    <t>4603AJ</t>
  </si>
  <si>
    <t>4603BA</t>
  </si>
  <si>
    <t>4603BB</t>
  </si>
  <si>
    <t>4603BC</t>
  </si>
  <si>
    <t>4607AC</t>
  </si>
  <si>
    <t>4611AA</t>
  </si>
  <si>
    <t>4611AB</t>
  </si>
  <si>
    <t>4611AC</t>
  </si>
  <si>
    <t>4611AD</t>
  </si>
  <si>
    <t>4611BA</t>
  </si>
  <si>
    <t>4611BB</t>
  </si>
  <si>
    <t>4611BC</t>
  </si>
  <si>
    <t>4611BD</t>
  </si>
  <si>
    <t>Edgings</t>
  </si>
  <si>
    <t>Paving - Asphalt Concrete</t>
  </si>
  <si>
    <t>Hot Rolled Asphalt Paving</t>
  </si>
  <si>
    <t>Paving - Precast Concrete Hazard Warning Type</t>
  </si>
  <si>
    <t>Paving - Hoggin</t>
  </si>
  <si>
    <t>Paving - Sett</t>
  </si>
  <si>
    <t>Paving - Artstone Sett</t>
  </si>
  <si>
    <t>Paving - Cobble</t>
  </si>
  <si>
    <t>Paving - Interlocking Concrete Block</t>
  </si>
  <si>
    <t>Paving - Chamfered Edge Concrete Block Paving</t>
  </si>
  <si>
    <t>Paving - Grass Concrete Block</t>
  </si>
  <si>
    <t>Paving -Tree Grilles</t>
  </si>
  <si>
    <t>Mowing Strip - Precast Concrete Flag</t>
  </si>
  <si>
    <t>Ramps - Modular</t>
  </si>
  <si>
    <t>Purpose Built Ramps</t>
  </si>
  <si>
    <t>Fencing - Vertical Boarded</t>
  </si>
  <si>
    <t>Fencing - Close Boarded</t>
  </si>
  <si>
    <t>Fencing - Diagonal Boarded</t>
  </si>
  <si>
    <t>Fencing - Trellis Panels</t>
  </si>
  <si>
    <t>Fencing - Decorative Metal - Hairpin</t>
  </si>
  <si>
    <t>Fencing - Decorative Metal</t>
  </si>
  <si>
    <t>PVC Weldmesh Security Fencing</t>
  </si>
  <si>
    <t>Galvanised Weldmesh Security Fencing</t>
  </si>
  <si>
    <t>Galvanised Palisade Fencing</t>
  </si>
  <si>
    <t>Barrier Railings</t>
  </si>
  <si>
    <t>Fencing - Ranch</t>
  </si>
  <si>
    <t>Fencing - Refix Metal Fencing</t>
  </si>
  <si>
    <t>Fencing - Metal Gates</t>
  </si>
  <si>
    <t>PR</t>
  </si>
  <si>
    <t>Gate Ironmongery</t>
  </si>
  <si>
    <t>Garden Sheds</t>
  </si>
  <si>
    <t>Extra Over for Breaking Out and Reinstatement</t>
  </si>
  <si>
    <t>Brick Slip Facings - Repairs</t>
  </si>
  <si>
    <t>Tell Tales</t>
  </si>
  <si>
    <t>Facing Brickwork - Proprietary Repairs</t>
  </si>
  <si>
    <t>Openings - External Door/Window</t>
  </si>
  <si>
    <t>Expansion and Movement Joints</t>
  </si>
  <si>
    <t>Bitumen Waterproofing</t>
  </si>
  <si>
    <t>Bituthene Waterproofing</t>
  </si>
  <si>
    <t>Brickwork Protection Systems</t>
  </si>
  <si>
    <t>External Wall Tiling</t>
  </si>
  <si>
    <t>KERB:RENEW 150X125MM PCC BULL NOSED KERB</t>
  </si>
  <si>
    <t>KERB:RENEW NEW DROPPER KERB</t>
  </si>
  <si>
    <t>EDGING:REMOVE 50X152MM PCC EDGING</t>
  </si>
  <si>
    <t>DRIVE:RENEW 100MM CONCRETE BED AND SUB-BASE</t>
  </si>
  <si>
    <t>PAVING:RENEW 70MM MACADAM AND 75MM SUB-BASE</t>
  </si>
  <si>
    <t>PAVING:RENEW 60MM MACADAM AND 140MM SUB-BASE</t>
  </si>
  <si>
    <t>PAVING:RENEW 60MM MACADAM SURFACING</t>
  </si>
  <si>
    <t>PAVING:RENEW 90MM MACADAM SURFACING</t>
  </si>
  <si>
    <t>MACADAM:EXCAVATE AND LAY 90MM PAVING</t>
  </si>
  <si>
    <t>PAVING:EXCAVATE 70MM ASPHT CONCRETE 140MM SUBBASE</t>
  </si>
  <si>
    <t>PAVING:EXCAV LAY 90MM ASPHT CONCRETE 140MM SUBBASE</t>
  </si>
  <si>
    <t>PAVING:EXCAV LAY 75MM ASPHT CONCRETE 100MM SUBBASE</t>
  </si>
  <si>
    <t>PAVING:RENEW 60MM ASPHT CONCRETE AND 140MM SUBBASE</t>
  </si>
  <si>
    <t>PAVING:RENEW 70MM ASPHT CONCRETE AND 140MM SUBBASE</t>
  </si>
  <si>
    <t>PAVING:RENEW 90MM ASPHT CONCRETE AND 140MM SUBBASE</t>
  </si>
  <si>
    <t>PAVING:RENEW 60MM ASPHALT CONCRETE SURFACING</t>
  </si>
  <si>
    <t>PAVING:RENEW 70MM ASPHALT CONCRETE SURFACING</t>
  </si>
  <si>
    <t>PAVING:RENEW 75MM ASPHALT CONCRETE SURFACING</t>
  </si>
  <si>
    <t>PAVING:RENEW 90MM ASPHALT CONCRETE SURFACING</t>
  </si>
  <si>
    <t>PAVING:EXCAV LAY 60MM ASPHT CONCRETE 140MM SUBBASE</t>
  </si>
  <si>
    <t>PAVING:EXCAVATE AND LAY 25MM ASPHALT</t>
  </si>
  <si>
    <t>PAVING:LIFT AND REBED PCC PAVING FLAGS</t>
  </si>
  <si>
    <t>PAVING:RENEW NON STANDARD PCC PAVING FLAGS - 50MM</t>
  </si>
  <si>
    <t>PAVING:RENEW STANDARD PCC PAVING FLAGS</t>
  </si>
  <si>
    <t>FLAG:EXCAVATE AND LAY NEW PRECAST CONCRETE - 63MM</t>
  </si>
  <si>
    <t>PAVING:RENEW NON STANDARD PCC PAVING FLAGS - 63MM</t>
  </si>
  <si>
    <t>FLAG:RENEW SINGLE PCC PAVING FLAG - 50MM</t>
  </si>
  <si>
    <t>FLAG:RENEW SINGLE PCC PAVING FLAG - 63MM</t>
  </si>
  <si>
    <t>PAVING:RENEW STANDARD PCC PAVING FLAGS - 63MM</t>
  </si>
  <si>
    <t>FLAG:EXCAVATE AND LAY SALVAGED PCC PAVING</t>
  </si>
  <si>
    <t>FLAGS:LIFT AND SET ASIDE PCC PAVING</t>
  </si>
  <si>
    <t>PAVING:REGROUT PCC PAVING FLAGS</t>
  </si>
  <si>
    <t>PAVING:FILLET POINT JOINT TO WALL FLAGS</t>
  </si>
  <si>
    <t>FLAG:EXCAVATE AND LAY NEW PCC TACTILE - 50MM</t>
  </si>
  <si>
    <t>FLAG:EXCAVATE AND LAY NEW PCC TACTILE - 63MM</t>
  </si>
  <si>
    <t>FLAG:EXCAVATE AND LAY NEW PCC HAZARD STRIP - 50MM</t>
  </si>
  <si>
    <t>FLAG:EXCAVATE AND LAY NEW PCC HAZARD STRIP - 63MM</t>
  </si>
  <si>
    <t>FLAG:RENEW SINGLE 50MM PCC CORDUROY PAVING FLAG</t>
  </si>
  <si>
    <t>FLAG:RENEW SINGLE 50MM PCC TACTILE PAVING FLAG</t>
  </si>
  <si>
    <t>FLAG:RENEW SINGLE 63MM PCC CORDUROY PAVING FLAG</t>
  </si>
  <si>
    <t>FLAG:RENEW SINGLE 63MM PCC TACTILE PAVING FLAG</t>
  </si>
  <si>
    <t>PAVING:RENEW TACTILE PCC PAVING FLAGS - 50MM</t>
  </si>
  <si>
    <t>PAVING:RENEW TACTILE PCC PAVING FLAGS - 63MM</t>
  </si>
  <si>
    <t>PAVING:RENEW PCC HAZARD STRIP - 50MM</t>
  </si>
  <si>
    <t>PAVING:RENEW PCC HAZARD STRIP - 63MM</t>
  </si>
  <si>
    <t>PAVINGS:LIFT, SET ASIDE BRICK PAVING</t>
  </si>
  <si>
    <t>PAVING:LAY SALVAGED BRICK PAVING</t>
  </si>
  <si>
    <t>PAVING:RENEW HOGGIN PAVING 30MM</t>
  </si>
  <si>
    <t>PAVING:REBED GRANITE SETT</t>
  </si>
  <si>
    <t>PAVING:RENEW 150MM GRANITE SETT</t>
  </si>
  <si>
    <t>PAVING:RENEW 200MM GRANITE SETT</t>
  </si>
  <si>
    <t>PAVING:RENEW RECLAIMED 150MM GRANITE SETT</t>
  </si>
  <si>
    <t>PAVING:RENEW RECLAIMED 200MM GRANITE SETT</t>
  </si>
  <si>
    <t>PAVING:REBED ARTSTONE SETT</t>
  </si>
  <si>
    <t>PAVING:RENEW 60MM ARTSTONE SETT</t>
  </si>
  <si>
    <t>PAVING:RENEW 80MM ARTSTONE SETT</t>
  </si>
  <si>
    <t>PAVING:REBED COBBLES</t>
  </si>
  <si>
    <t>PAVING:RENEW COBBLES</t>
  </si>
  <si>
    <t>PAVING:REBED INTERLOCK BLOCKS</t>
  </si>
  <si>
    <t>PAVING:RENEW 60MM INTERLOCK</t>
  </si>
  <si>
    <t>PAVING:RENEW 80MM INTERLOCK</t>
  </si>
  <si>
    <t>PAVINGS:LIFT, SET ASIDE INTERLOCKING BLOCK PAVING</t>
  </si>
  <si>
    <t>PAVING:LAY NEW INTERLOCKING BLOCK PAVING</t>
  </si>
  <si>
    <t>PAVING:LAY SALVAGED INTERLOCKING BLOCK PAVING</t>
  </si>
  <si>
    <t>PAVING:REBED CHAMFER EDGE BLOCKS</t>
  </si>
  <si>
    <t>PAVING:RENEW CHAMFER EDGE BLOCK</t>
  </si>
  <si>
    <t>PAVINGS:LIFT,SET ASIDE CHAMFERED EDGE BLOCK PAVING</t>
  </si>
  <si>
    <t>PAVING:LAY NEW CHAMFERED EDGE BLOCK PAVING</t>
  </si>
  <si>
    <t>PAVING:LAY SALVAGED CHAMFERED EDGE BLOCK PAVING</t>
  </si>
  <si>
    <t>PAVING:REBED GRASS CONCRETE</t>
  </si>
  <si>
    <t>PAVING:RENEW GRASS CONCRETE</t>
  </si>
  <si>
    <t>TREE:GRILLE-BRICK:1350X1350MM:450 HOLE</t>
  </si>
  <si>
    <t>TREE:GRILLE-BRICK:1800X1800MM:450 HOLE</t>
  </si>
  <si>
    <t>TREE:GRILLE-BRICK:2250X2250MM:450 HOLE</t>
  </si>
  <si>
    <t>TREE:GRILLE-BRICK:2700X2700MM:450 HOLE</t>
  </si>
  <si>
    <t>TREE:GRILLE-GRANITE SETT:1000X1000MM:400 HOLE</t>
  </si>
  <si>
    <t>TREE:GRILLE-GRANITE SETT:1400X1400MM:400 HOLE</t>
  </si>
  <si>
    <t>TREE:GRILLE-GRANITE SETT:1800X1800MM:400 HOLE</t>
  </si>
  <si>
    <t>TREE:GRILLE-GRANITE SETT:2000X2000MM:400 HOLE</t>
  </si>
  <si>
    <t>TREE:GRILLE-RENEW GRAVEL PAVING 30MM TO TREE GRID</t>
  </si>
  <si>
    <t>TYPE 1 AGGREGATE:SUB-BASE OR BED NE 150</t>
  </si>
  <si>
    <t>LEAN MIX:SUB-BASE OR BED NE 150</t>
  </si>
  <si>
    <t>MOWING:LAY NEW PCC MOWING STRIP 300MM WIDE</t>
  </si>
  <si>
    <t>NOSING:RENEW INSET NOSING TO PCC STEP</t>
  </si>
  <si>
    <t>NOSING:REFIX BED LOOSE INSET NOSING TO PCC STEP</t>
  </si>
  <si>
    <t>RAMP:CONSTRUCT MODULAR RAMP 1000MM OPEN</t>
  </si>
  <si>
    <t>RAMP:CONSTRUCT MODULAR RAMP 1200MM OPEN</t>
  </si>
  <si>
    <t>RAMP:CONSTRUCT MODULAR RAMP 1000MM CLOSED</t>
  </si>
  <si>
    <t>RAMP:CONSTRUCT MODULAR RAMP 1200MM CLOSED</t>
  </si>
  <si>
    <t>RAMP:EXCAVATE CONCRETE TRENCH TO RAMP</t>
  </si>
  <si>
    <t>RAMP:HARDCORE FILLING UNDER RAMP</t>
  </si>
  <si>
    <t>RAMP:LAY NE 100MM CONCRETE SURFACE</t>
  </si>
  <si>
    <t>RAMP:BUILD 1B WALL IN COMMONS TO RAMP</t>
  </si>
  <si>
    <t>RAMP:BUILD 1B WALL IN FACINGS TO RAMP</t>
  </si>
  <si>
    <t>RAMP:BUILD 200MM BLOCK WALL TO RAMP</t>
  </si>
  <si>
    <t>RAMP:BUILD 225MM BLOCK WALL TO RAMP</t>
  </si>
  <si>
    <t>RAMP:APPLY SMOOTH RENDER DUB OUT TO RAMP WALLS</t>
  </si>
  <si>
    <t>RAMP:INSTALL CHANNEL STEEL GRATING</t>
  </si>
  <si>
    <t>RAMP:LAY NEW BRICK PAVING-MORTAR OR SAND</t>
  </si>
  <si>
    <t>FENCING:RENEW 1.8M BOARD - TIMBER POST</t>
  </si>
  <si>
    <t>FENCING:RENEW 1.2M BOARD PCC POST NO GRAVEL BOARD</t>
  </si>
  <si>
    <t>FENCING:RENEW RUN OF VERTICAL BOARD-1.20M</t>
  </si>
  <si>
    <t>FENCING:RENEW RUN OF VERTICAL BOARD-1.675M</t>
  </si>
  <si>
    <t>FENCING:RENEW RUN OF VERTICAL BOARD-1.80M</t>
  </si>
  <si>
    <t>FENCING:RENEW 1.2M CLOSE BOARD PCC POST</t>
  </si>
  <si>
    <t>FENCING:RENEW 1.2M CLOSE BOARD TIMBER POST</t>
  </si>
  <si>
    <t>FENCING:RENEW 1.8M CLOSE BOARD PCC POST</t>
  </si>
  <si>
    <t>FENCING:RENEW 1.8M CLOSE BOARD TIMBER POST</t>
  </si>
  <si>
    <t>FENCING:RENEW 1.2M CLOSE BOARD PCC POST GRAVEL BRD</t>
  </si>
  <si>
    <t>FENCING:RENEW 1.5M CLOSE BOARD PCC POST</t>
  </si>
  <si>
    <t>FENCING:RENEW 1.5M CLOSE BOARD TIMBER POST</t>
  </si>
  <si>
    <t>FENCING:RENEW 1.5M CLOSE BOARD PCC POST GRAVEL BRD</t>
  </si>
  <si>
    <t>FENCING:RENEW VERTICAL BOARD-3.00M</t>
  </si>
  <si>
    <t>FENCING:RENEW 1.8M CLOSE BOARD PCC POST GRAVEL BRD</t>
  </si>
  <si>
    <t>FENCING:RENEW 1.2M DIAG BOARD PCC POST GRAVEL BRD</t>
  </si>
  <si>
    <t>FENCING:RENEW 1.2M DIAG BOARD PCC POST NO GRV BRD</t>
  </si>
  <si>
    <t>FENCING:RENEW 1.8M DIAG BOARD PCC POST SW GRV BRD</t>
  </si>
  <si>
    <t>FENCING:RENEW 1.8M DIAG BOARD PCC POST GRAVEL BRD</t>
  </si>
  <si>
    <t>FENCING:RENEW 1.8M DIAG BOARD PCC POST NO GRAV BRD</t>
  </si>
  <si>
    <t>FENCING:RENEW DIAGONAL BOARD</t>
  </si>
  <si>
    <t>FENCING:RENEW SOFTWOOD D RAIL</t>
  </si>
  <si>
    <t>TRELLIS:RENEW 1.8M PANEL WITH PCC POSTS</t>
  </si>
  <si>
    <t>TRELLIS:ERECT 1.8M HIGH PANEL WITH PCC POSTS</t>
  </si>
  <si>
    <t>FENCING:RENEW HAIRPIN METAL ON EXISTING POSTS 1.2M</t>
  </si>
  <si>
    <t>FENCING:ERECT HAIRPIN TOP METAL FENCE POSTS 1.2M</t>
  </si>
  <si>
    <t>FENCING:RENEW HAIRPIN METAL ON EXISTING POSTS 1.8M</t>
  </si>
  <si>
    <t>FENCING:ERECT HAIRPIN TOP METAL FENCE POSTS 1.8M</t>
  </si>
  <si>
    <t>FENCING:RENEW HAIRPIN METAL ON NEW POSTS 1.8M</t>
  </si>
  <si>
    <t>FENCING:RENEW HAIRPIN METAL ON EXISTING POSTS 0.6M</t>
  </si>
  <si>
    <t>FENCING:RENEW DECORATIVE METAL ON EXIST POSTS 1.8M</t>
  </si>
  <si>
    <t>FENCING:ERECT DECORATIVE METAL FENCE POSTS 1.8M</t>
  </si>
  <si>
    <t>FENCING:RENEW PVC WELDMESH SECURITY 1.8M</t>
  </si>
  <si>
    <t>FENCING:ERECT NEW PVC WELDMESH SECURITY 1.8M</t>
  </si>
  <si>
    <t>FENCING:RENEW GALV WELDMESH SECURITY 1.8M</t>
  </si>
  <si>
    <t>FENCING:ERECT NEW GALV WELDMESH SECURITY 1.8M</t>
  </si>
  <si>
    <t>FENCING:RENEW GALV PALISADE NE 2100 MM HIGH</t>
  </si>
  <si>
    <t>FENCING:RENEW GALV PALISADE NE 2400 MM HIGH</t>
  </si>
  <si>
    <t>FENCING:EXTRA OVER NE 2.1M GALV PALISADE FOR GATE</t>
  </si>
  <si>
    <t>FENCING:EXTRA OVER NE 2.4M GALV PALISADE FOR GATE</t>
  </si>
  <si>
    <t>FENCING:ERECT BOW TOP METAL FENCE POSTS 1.2M</t>
  </si>
  <si>
    <t>FENCING:REPLACE TOP/BOTTOM RAIL TO BOW TOP FENCE</t>
  </si>
  <si>
    <t>BARRIER RAILINGS:SUPPLY AND FIX 1.1M HIGH</t>
  </si>
  <si>
    <t>FENCING:REFIX WELD MESH FENCING TO POSTS</t>
  </si>
  <si>
    <t>FENCING:RENEW POST AND WIRE 0.9M HIGH</t>
  </si>
  <si>
    <t>FENCING:RENEW POST AND WIRE 1.05M HIGH</t>
  </si>
  <si>
    <t>FENCING:RENEW PALISADE NE 1.20M HIGH</t>
  </si>
  <si>
    <t>FENCING:RENEW PALISADE NE 1.50M HIGH</t>
  </si>
  <si>
    <t>FENCING:RENEW POST AND 4 RAIL 1.5M HIGH</t>
  </si>
  <si>
    <t>FENCING:RENEW POST AND 5 RAIL 1.8M HIGH</t>
  </si>
  <si>
    <t>FENCING:POST AND WIRE SET ASIDE FOR RE-USE</t>
  </si>
  <si>
    <t>FENCING:RENEW RANCH 1.2M HIGH</t>
  </si>
  <si>
    <t>FENCING:RENEW RANCH 1.8M HIGH</t>
  </si>
  <si>
    <t>FENCING:RENEW HAIRPIN METAL ON NEW POSTS 1.2M</t>
  </si>
  <si>
    <t>FENCING:RENEW HAIRPIN METAL ON WALL 1.2M</t>
  </si>
  <si>
    <t>FENCING:ERECT HAIRPIN TOP METAL FENCE POSTS 0.50M</t>
  </si>
  <si>
    <t>FENCING:REFIX METAL</t>
  </si>
  <si>
    <t>FENCING:RENEW METAL PALE TO NE 2.1M PALISADE</t>
  </si>
  <si>
    <t>FENCING:RENEW METAL PALE TO NE 2.4M PALISADE</t>
  </si>
  <si>
    <t>FENCING:RENEW WITH ANTI-VANDAL BOLTS</t>
  </si>
  <si>
    <t>FENCING:RENEW OR INSTALL CHICKEN WIRE 0.9M HIGH</t>
  </si>
  <si>
    <t>FENCE POST:RENEW TO METAL PALISADE NE 2.1M HIGH</t>
  </si>
  <si>
    <t>FENCE POST:RENEW TO METAL PALISADE NE 2.4M HIGH</t>
  </si>
  <si>
    <t>FENCE POST:RENEW METAL</t>
  </si>
  <si>
    <t>GATE:RENEW TIMBER NE 2.SM OVERALL</t>
  </si>
  <si>
    <t>GATE:RENEW PAIR TIMBER NE 4SM OVERALL</t>
  </si>
  <si>
    <t>GATE:RENEW PAIR TIMBER NE 8SM OVERALL</t>
  </si>
  <si>
    <t>GATE:RENEW PAIR TIMBER 2220MM HIGH</t>
  </si>
  <si>
    <t>GATE:INSTALL TIMBER NE 2.0SM AND POSTS</t>
  </si>
  <si>
    <t>GATES:INSTALL PAIR TIMBER NE 4SM OVERALL + POSTS</t>
  </si>
  <si>
    <t>GATES:INSTALL PAIR TIMBER NE 8SM OVERALL + POSTS</t>
  </si>
  <si>
    <t>GATE:RENEW METAL NE 1.0SM</t>
  </si>
  <si>
    <t>GATE:RENEW METAL NE 2.0SM</t>
  </si>
  <si>
    <t>GATES:RENEW PAIR METAL NE 4.0SM</t>
  </si>
  <si>
    <t>GATES:RENEW PAIR METAL NE 8.0SM</t>
  </si>
  <si>
    <t>GATE:RENEW METAL NE 1.0SM RECTANGULAR</t>
  </si>
  <si>
    <t>GATE:RENEW METAL NE 1.0SM BOW TOPPED</t>
  </si>
  <si>
    <t>GATE:RENEW METAL 1100MM BOW TOPPED</t>
  </si>
  <si>
    <t>GATE:RENEW METAL 1200MM BOW TOPPED</t>
  </si>
  <si>
    <t>GATE:RENEW PAIR OF METAL RECTANGULAR</t>
  </si>
  <si>
    <t>GATE:RENEW PAIR OF METAL BOW TOPPED 850MM</t>
  </si>
  <si>
    <t>GATE:RENEW PAIR OF METAL BOW TOPPED 1200MM</t>
  </si>
  <si>
    <t>GATE:RENEW GALLOWS GATE AND POSTS</t>
  </si>
  <si>
    <t>GATE:RENEW WROUGHT IRON NE 2.0SM</t>
  </si>
  <si>
    <t>GATES:RENEW PAIR METAL NE 10.0SM</t>
  </si>
  <si>
    <t>GATES:RENEW PAIR METAL NE 12.0SM</t>
  </si>
  <si>
    <t>GATE:REPAIR AND EASE AND ADJUST METAL GATE</t>
  </si>
  <si>
    <t>GATE LATCH:RENEW</t>
  </si>
  <si>
    <t>GATE BOLT:RENEW</t>
  </si>
  <si>
    <t>GATE:SUPPLY AND FIT GERDA LOCK TO GALLOWS GATE</t>
  </si>
  <si>
    <t>GATE POST:RENEW METAL</t>
  </si>
  <si>
    <t>GATE POST:SUPPLY+FIX HANGING POST TO GALLOWS GATE</t>
  </si>
  <si>
    <t>GATE POST:INSTALL HANGING METAL POST TO GATE 1.80M</t>
  </si>
  <si>
    <t>GATE POST:INSTALL HANGING METAL POST TO GATE 2.4M</t>
  </si>
  <si>
    <t>GATE POST:INSTALL HANGING METAL POST TO GATE 3.0M</t>
  </si>
  <si>
    <t>GATE POST:INSTALL CLOSING METAL POST TO GATE 1.80M</t>
  </si>
  <si>
    <t>GATE POST:INSTALL CLOSING METAL POST TO GATE 2.4M</t>
  </si>
  <si>
    <t>GATE POST:INSTALL CLOSING METAL POST TO GATE 3.0M</t>
  </si>
  <si>
    <t>FENCING:RENEW NE 2.5M LONG TIMBER END POST</t>
  </si>
  <si>
    <t>FENCING:RENEW NE 2.5M LONG PCC END POST</t>
  </si>
  <si>
    <t>GATE POSTS:RENEW NE 2.5M LONG TIMBER</t>
  </si>
  <si>
    <t>GATE POSTS:RENEW NE 2.5M LONG PCC</t>
  </si>
  <si>
    <t>BALUSTER:RENEW</t>
  </si>
  <si>
    <t>SHED:INSTALL PROPRIETARY STORAGE INCLUDING SLAB</t>
  </si>
  <si>
    <t>SHED:INSTALL PROPRIETARY STORAGE EXCLUDING SLAB</t>
  </si>
  <si>
    <t>MAIN AND DRAIN:REINSTATE CONCRETE PAVING</t>
  </si>
  <si>
    <t>MAIN AND DRAIN:REINSTATE TARMACADAM PAVING</t>
  </si>
  <si>
    <t>MAIN AND DRAIN:REINSTATE FLAG PAVING</t>
  </si>
  <si>
    <t>MAIN AND DRAIN:REINSTATE BRICK PAVING</t>
  </si>
  <si>
    <t>PORCH:DEMOLISH BRICK OR BLOCK</t>
  </si>
  <si>
    <t>WALL:NEW CAVITY WALL IN FACINGS</t>
  </si>
  <si>
    <t>WALL:BUILD 2B WALL IN FACINGS</t>
  </si>
  <si>
    <t>WALL:BUILD 3B WALL IN FACINGS</t>
  </si>
  <si>
    <t>WALL:BUILD 1/2B WALL IN CLASS A ENGINEERING</t>
  </si>
  <si>
    <t>WALL:BUILD 1B WALL IN CLASS A ENGINEERING</t>
  </si>
  <si>
    <t>WALL:BUILD 1-1/2B WALL IN CLASS A ENGINEERING</t>
  </si>
  <si>
    <t>WALL:BUILD 2B WALL IN CLASS A ENGINEERING</t>
  </si>
  <si>
    <t>WALL:BUILD 2-1/2B WALL IN CLASS A ENGINEERING</t>
  </si>
  <si>
    <t>WALL:BUILD NEW 75MM BLOCK WALL</t>
  </si>
  <si>
    <t>WALL:BUILD NEW 100MM BLOCK WALL</t>
  </si>
  <si>
    <t>WALL:BUILD NEW 225MM BLOCK WALL</t>
  </si>
  <si>
    <t>WALL:BUILD NEW 150MM BLOCK WALL</t>
  </si>
  <si>
    <t>WALL:REBUILD 1-1/2 B WALL IN COMMONS</t>
  </si>
  <si>
    <t>WALL:REBUILD 2B WALL IN FACINGS</t>
  </si>
  <si>
    <t>WALL:REBUILD 1/2B WALL IN CLASS B ENGINEERING</t>
  </si>
  <si>
    <t>WALL:REBUILD 1B WALL IN CLASS B ENGINEERING</t>
  </si>
  <si>
    <t>WALL:REBUILD 1-1/2B WALL IN CLASS B ENGINEERING</t>
  </si>
  <si>
    <t>WALL:REBUILD 2B WALL IN CLASS B ENGINEERING</t>
  </si>
  <si>
    <t>WALL:REBUILD 2-1/2B WALL IN CLASS B ENGINEERING</t>
  </si>
  <si>
    <t>WALL:REBUILD 75MM BLOCK WALL</t>
  </si>
  <si>
    <t>PIER:REBUILD 1B WIDE ATTACHED IN FACINGS-225MM</t>
  </si>
  <si>
    <t>PIER:REBUILD 1B WIDE ATTACHED IN ENGINEERING-112MM</t>
  </si>
  <si>
    <t>PIER:REBUILD 1B WIDE ATTACHED IN ENGINEERING-225MM</t>
  </si>
  <si>
    <t>WALL:REPAIR FRACTURE WITH HELIBARS</t>
  </si>
  <si>
    <t>REPAIRS:INSTALL CARBON RODS</t>
  </si>
  <si>
    <t>WALL:RENEW RENDERED 100MM BLOCK</t>
  </si>
  <si>
    <t>FILLING AT RAFTER ENDS:PROVIDE</t>
  </si>
  <si>
    <t>COPING, CILL ETC:REPOINT BRICKWORK</t>
  </si>
  <si>
    <t>COPING, CILL ETC:REPOINT PRECAST CONCRETE</t>
  </si>
  <si>
    <t>BRICK SLIPS:REPAIR SMALL PATCH TO WALL FACING</t>
  </si>
  <si>
    <t>BRICK SLIPS:REPAIR LARGE PATCH TO WALL FACING</t>
  </si>
  <si>
    <t>TELL TALE:BED IN CALIBRATED TELL TALE</t>
  </si>
  <si>
    <t>BRICK FACINGS:REPAIR SINGLE DAMAGED BRICK FACE</t>
  </si>
  <si>
    <t>BRICK FACINGS:REPAIR 2-5 DAMAGED BRICK FACES PATCH</t>
  </si>
  <si>
    <t>BRICK FACINGS:REPAIR 6 -15 DAMAGED FACES IN PATCH</t>
  </si>
  <si>
    <t>BRICK FACINGS:REPAIR &gt;15 DAMAGED FACES IN AREA</t>
  </si>
  <si>
    <t>BRICK FACINGS:APPLY BRICK TINT</t>
  </si>
  <si>
    <t>WALL:CLEAR CAVITY</t>
  </si>
  <si>
    <t>WALL:RENEW CAVITY TIES</t>
  </si>
  <si>
    <t>WALL:RENEW INDIVIDUAL CAVITY TIE</t>
  </si>
  <si>
    <t>WALL: UNDERTAKE CAVITY TIE SURVEY</t>
  </si>
  <si>
    <t>WALL:RENEW MECHANICAL CAVITY TIE SYSTEM 2.5M2</t>
  </si>
  <si>
    <t>WALL:RENEW RESIN FIX CAVITY TIE SYSTEM 2.5M2</t>
  </si>
  <si>
    <t>WALL:RENEW RESIN FIX CAVITY TIE SYSTEM 5M2</t>
  </si>
  <si>
    <t>WALL:EXTRACT CAVITY INSULATION MECHANICALLY</t>
  </si>
  <si>
    <t>WALL:EXTRACT CAVITY INSULATION MECHANICALLY REFILL</t>
  </si>
  <si>
    <t>CAVITY INSULATION:MECHANICAL REMOVAL PHOTOGRAPH</t>
  </si>
  <si>
    <t>CAVITY INSULATION:CAVITY WALL CLEANING</t>
  </si>
  <si>
    <t>HOLE:CAVITY WALL INSPECT TWO STOREY 2 ELEVATIONS</t>
  </si>
  <si>
    <t>HOLE:CAVITY WALL INSPECT TWO STOREY 3 ELEVATIONS</t>
  </si>
  <si>
    <t>HOLE:CAVITY WALL INSPECT SGL STOREY 2 ELEVATIONS</t>
  </si>
  <si>
    <t>HOLE:CAVITY WALL INSPECT SGL STOREY 3 ELEVATIONS</t>
  </si>
  <si>
    <t>OPENING:FORM DOOR IN EXTERNAL WALL</t>
  </si>
  <si>
    <t>OPENING:FORM WINDOW IN EXTERNAL WALL</t>
  </si>
  <si>
    <t>OPENING:ENLARGE EXISTING WINDOW</t>
  </si>
  <si>
    <t>OPENING:ADAPT EXTERNAL DOOR TO WINDOW</t>
  </si>
  <si>
    <t>OPENING:CONVERT OR EXTEND DOOR INTO WINDOW</t>
  </si>
  <si>
    <t>OPENING:BUILD UP EXTERNAL IN COMMONS</t>
  </si>
  <si>
    <t>OPENING:BUILD UP EXTERNAL IN FACINGS</t>
  </si>
  <si>
    <t>OPENING:BUILD UP EXTERNAL IN BLOCKWORK</t>
  </si>
  <si>
    <t>OPENING:ENLARGE EXISTING WINDOW - SOLID</t>
  </si>
  <si>
    <t>OPENING:ENLARGE EXISTING WINDOW - CAVITY NE 1 SM</t>
  </si>
  <si>
    <t>OPENING:CONVERT OR EXTEND DOOR/WINDOW INTO NEW</t>
  </si>
  <si>
    <t>OPENING:CONVERT OR EXTEND PATIO DOOR INTO WINDOW</t>
  </si>
  <si>
    <t>OPENING:RAISE HEIGHT OF CILL TO 1300MM WINDOW</t>
  </si>
  <si>
    <t>OPENING:RAISE HEIGHT OF CILL TO 1500MM WINDOW</t>
  </si>
  <si>
    <t>OPENING:RAISE HEIGHT OF THRESH TO EXT DOOR OPENING</t>
  </si>
  <si>
    <t>LINTEL:RENEW PCC LINTEL 75X150</t>
  </si>
  <si>
    <t>LINTEL:RENEW PCC LINTEL 100X150</t>
  </si>
  <si>
    <t>LINTEL:RENEW PCC LINTEL 215X150</t>
  </si>
  <si>
    <t>PADSTONE:PROVIDE</t>
  </si>
  <si>
    <t>LINTEL:RENEW PCC LINTEL 75X150 2ND HAND BRICKS</t>
  </si>
  <si>
    <t>LINTEL:RENEW PCC LINTEL 100X150 2ND HAND BRICKS</t>
  </si>
  <si>
    <t>LINTEL:RENEW PCC LINTEL 215X150 2ND HAND BRICKS</t>
  </si>
  <si>
    <t>LINTEL:RENEW PCC LINTEL 215X60</t>
  </si>
  <si>
    <t>LINTEL:RENEW WITH CATNIC CN71A</t>
  </si>
  <si>
    <t>LINTEL:RENEW WITH CATNIC CN102</t>
  </si>
  <si>
    <t>LINTEL:RENEW WITH CATNIC CN71C</t>
  </si>
  <si>
    <t>LINTEL:RENEW WITH CATNIC CN71A 2ND HAND BRICKS</t>
  </si>
  <si>
    <t>LINTEL:RENEW WITH CATNIC CN102 2ND HAND BRICKS</t>
  </si>
  <si>
    <t>LINTEL:RENEW WITH CATNIC CN71C 2NA HAND BRICKS</t>
  </si>
  <si>
    <t>ARCH:RENEW 2ND HAND BRICK ON EDGE</t>
  </si>
  <si>
    <t>ARCH:RENEW 2ND HAND BRICK ON END</t>
  </si>
  <si>
    <t>CILL:LAY NEW BRICK ON EDGE SET WEATHERING</t>
  </si>
  <si>
    <t>THRESHOLD:RENEW WITH PCC</t>
  </si>
  <si>
    <t>THRESHOLD:RENEW WITH INSITU CONCRETE</t>
  </si>
  <si>
    <t>COPING:LAY SNAPPED HEADER COURSE COPING</t>
  </si>
  <si>
    <t>COPING:LAY NEW BRICK ONEDGE 1 CREASING TILE COPING</t>
  </si>
  <si>
    <t>COPING:LAY NEW BRICK ONEDGE 2 CREASING TILE COPING</t>
  </si>
  <si>
    <t>COPING/FIREWALL:REMOVE AND REFIX</t>
  </si>
  <si>
    <t>COPING/FIREWALL:RENEW PCC COPING</t>
  </si>
  <si>
    <t>PIER CAP:REBED PCC PIER CAP</t>
  </si>
  <si>
    <t>COPING:REMOVE BOE AND CREASING TILE</t>
  </si>
  <si>
    <t>COPING:INSTALL COPING CRAMP</t>
  </si>
  <si>
    <t>EXPANSION JOINT:REMOVE 5-35MM WIDE</t>
  </si>
  <si>
    <t>EXPANSION JOINT:REMOVE 35-50MM WIDE</t>
  </si>
  <si>
    <t>EXPANSION JOINT:INSTALL 5-35MM WIDE</t>
  </si>
  <si>
    <t>EXPANSION JOINT:INSTALL 35-50MM WIDE</t>
  </si>
  <si>
    <t>EXPANSION JOINT:RAKE OUT AND REPOINT 18MM DEEP</t>
  </si>
  <si>
    <t>MOVEMENT JOINT:INSTALL FILLER TO EXISTING</t>
  </si>
  <si>
    <t>MOVEMENT JOINT:FORM IN ONE BRICK WALL</t>
  </si>
  <si>
    <t>DPC:INSERT DPC IN EXTERNAL WALL 11.5CM</t>
  </si>
  <si>
    <t>DPC:INSERT DPC IN EXTERNAL WALL 17.5CM</t>
  </si>
  <si>
    <t>DPC:INSERT DPC IN EXTERNAL WALL OVER 17.5CM</t>
  </si>
  <si>
    <t>DPC:INSERT DPC IN INTERNAL WALL 11.5CM</t>
  </si>
  <si>
    <t>DPC:INSERT DPC IN INTERNAL WALL 17.5CM</t>
  </si>
  <si>
    <t>DPC:INSERT DPC IN INTERNAL WALL OVER 17.5CM</t>
  </si>
  <si>
    <t>DPC:INSTALL NEW PROPRIETARY CAVITY TRAY TYPE C/E</t>
  </si>
  <si>
    <t>DPC:INSTALL NEW PROPRIETARY CAVITY TRAY DPC/RENDER</t>
  </si>
  <si>
    <t>DPC:INSTALL NEW PROPRIETARY CAVITY TRAY/APRON</t>
  </si>
  <si>
    <t>DPC:INSTALL NEW LEAD CAVITY TRAY</t>
  </si>
  <si>
    <t>WATERPROOFING:BITUMEN VERTICAL SURFACE NE 1SM</t>
  </si>
  <si>
    <t>WATERPROOFING:BITUMEN VERTICAL SURFACE OVER 1SM</t>
  </si>
  <si>
    <t>WATERPROOFING:BITUMEN HORIZONTAL SURFACE NE 1SM</t>
  </si>
  <si>
    <t>WATERPROOFING:BITUMEN HORIZONTAL SURFACE OVER 1SM</t>
  </si>
  <si>
    <t>WATERPROOFING:BITUTHENE VERTICAL SURFACE NE 1SM</t>
  </si>
  <si>
    <t>WATERPROOFING:BITUTHENE VERTICAL SURFACE OVER 1SM</t>
  </si>
  <si>
    <t>WATERPROOFING:BITUTHENE HORIZONTAL SURFACE NE 1SM</t>
  </si>
  <si>
    <t>WATERPROOFING:BITUTHENE HORIZONTAL SURFACE OVER 1</t>
  </si>
  <si>
    <t>SURFACES:POWER WASH AND 5 YR CREAM</t>
  </si>
  <si>
    <t>SURFACES:POWER WASH BFA 10 YR CREAM</t>
  </si>
  <si>
    <t>SURFACES:POWER WASH BFA 15 YR CREAM</t>
  </si>
  <si>
    <t>SURFACES:POWER WASH SURVEY BFA 15 YR CREAM</t>
  </si>
  <si>
    <t>SURFACE:BREAKOUT LOOSE JOINTS OR BRICK FACINGS</t>
  </si>
  <si>
    <t>SURFACES:APPLY IMPREGNATION BFA</t>
  </si>
  <si>
    <t>SURFACE:APPLY WATERPROOFING CREAM 5 YR</t>
  </si>
  <si>
    <t>SURFACES:APPLY IMPREGNATION CREAM</t>
  </si>
  <si>
    <t>CHIMNEY:DEMOLISHED SHARED STACK AND MAKE GOOD ROOF</t>
  </si>
  <si>
    <t>CHIMNEY CAP:RENEW OR INSTALL 540MMX540MM</t>
  </si>
  <si>
    <t>CHIMNEY CAP:RENEW OR INSTALL 650MMX650MM</t>
  </si>
  <si>
    <t>CHIMNEY CAP:RENEW OR INSTALL 875MMX540MM</t>
  </si>
  <si>
    <t>CHIMNEY CAP:PROVIDE LEAD DPC TRAY 500 X 500MM</t>
  </si>
  <si>
    <t>CHIMNEY CAP:PROVIDE LEAD DPC TRAY 780 X 780MM</t>
  </si>
  <si>
    <t>CHIMNEY CAP:PROVIDE LEAD DPC TRAY 450 X 750MM</t>
  </si>
  <si>
    <t>CHIMNEY CAP:PROVIDE LEAD DPC TRAY 480 X 900MM</t>
  </si>
  <si>
    <t>CHIMNEY:RENEW STAINLESS WIRE BIRDCAGE WITH RAINCAP</t>
  </si>
  <si>
    <t>CHIMNEY:REMOVE VENTILATING TERMINAL</t>
  </si>
  <si>
    <t>CHIMNEY:REMOVE VEGETATION</t>
  </si>
  <si>
    <t>LINTELS:REPAIR CRACKS, STONE NE 5MM</t>
  </si>
  <si>
    <t>CILLS:REPAIR CRACKS, SPALLS STONE NE 5MM</t>
  </si>
  <si>
    <t>STONE LINTELS:REPAIR CRACKS, SPALLS NE 10MM</t>
  </si>
  <si>
    <t>STONE CILLS:REPAIR CRACKS, SPALLS NE 10MM</t>
  </si>
  <si>
    <t>LINTELS:REPAIR CRACKS, STONE NE 15MM</t>
  </si>
  <si>
    <t>CILLS:REPAIR CRACKS, SPALLS STONE NE 15MM</t>
  </si>
  <si>
    <t>SHED DOOR:RENEW COMPOSITE L AND B DOOR AND FRAME</t>
  </si>
  <si>
    <t>WALL TILES:HACK OFF EXTERNAL AND MAKE GOOD</t>
  </si>
  <si>
    <t>WALL TILES:RENEW EXTERNAL QUALITY GLAZED TILE</t>
  </si>
  <si>
    <t>WALL TILES:RENEW EXTERNAL QUALITY GLAZED TILES</t>
  </si>
  <si>
    <t>WALL TILES:RENEW TO EXTERNAL CILL</t>
  </si>
  <si>
    <t>MOSAIC:RENEW EXTERNAL QUALITY GLAZED TILING</t>
  </si>
  <si>
    <t>GARDEN:CLEAR DEBRIS</t>
  </si>
  <si>
    <t>GARDEN:CLEAR EXCEPTIONAL DEBRIS</t>
  </si>
  <si>
    <t>GARDEN:CUT GRASS NE 150MM HIGH</t>
  </si>
  <si>
    <t>GARDEN:CUT GRASS OVER 150MM HIGH</t>
  </si>
  <si>
    <t>GARAGE:CLEAR DEBRIS</t>
  </si>
  <si>
    <t>SHED:CLEAR DEBRIS</t>
  </si>
  <si>
    <t>YARD OR EXTERNAL AREA:CLEAR DEBRIS</t>
  </si>
  <si>
    <t>DWELLING:PROVIDE MINI SKIP FOR RUBBISH</t>
  </si>
  <si>
    <t>DWELLING OR GARDEN:PROVIDE SKIP FOR RUBBISH</t>
  </si>
  <si>
    <t>GARDEN:LABOUR AND SKIP FOR RUBBISH</t>
  </si>
  <si>
    <t>GARDEN OR COMMUNAL AREA:LABOUR SKIP RUBBISH</t>
  </si>
  <si>
    <t>GARDEN OR COMMUNAL AREA:LABOUR MINI-SKIP RUBBISH</t>
  </si>
  <si>
    <t>COMMUNAL WASTE CLEARANCE:FRIDGES, FREEZERS</t>
  </si>
  <si>
    <t>COMMUNAL WASTE CLEARANCE:CALOR GAS BOTTLES</t>
  </si>
  <si>
    <t>COMMUNAL WASTE CLEARANCE:TV AND COMPUTER MONITORS</t>
  </si>
  <si>
    <t>COMMUNAL WASTE CLEARANCE:COMPUTER DESK TOP UNITS</t>
  </si>
  <si>
    <t>COMMUNAL WASTE CLEARANCE:CAR TYRES</t>
  </si>
  <si>
    <t>COMMUNAL WASTE CLEARANCE:CAR OR VAN BATTERIES</t>
  </si>
  <si>
    <t>COMMUNAL WASTE CLEARANCE:COOKERS</t>
  </si>
  <si>
    <t>COMMUNAL WASTE CLEARANCE:FLUORESCENT TUBES</t>
  </si>
  <si>
    <t>COMMUNAL WASTE CLEARANCE:PAINT CANS</t>
  </si>
  <si>
    <t>COMMUNAL WASTE CLEARANCE:COT MATTRESS</t>
  </si>
  <si>
    <t>COMMUNAL WASTE CLEARANCE:SINGLE BED MATTRESS</t>
  </si>
  <si>
    <t>COMM WASTE CLEARANCE:DOUBLE TO KING SIZE MATTRESS</t>
  </si>
  <si>
    <t>HARD SURFACES:POWER WASH</t>
  </si>
  <si>
    <t>GARAGE OR OUTBUILDING:DEMOLISH MULTI COMPLETE</t>
  </si>
  <si>
    <t>GARAGE OR OUTBUILDING:DEMOLISH MULTI COMPLETE SLAB</t>
  </si>
  <si>
    <t>GARAGE OR OUTBUILDING:DEMOLISH SGL COMPLETE SLAB</t>
  </si>
  <si>
    <t>GARAGE OR OUTBUILDING:DEMOLISH SINGLE COMPLETE</t>
  </si>
  <si>
    <t>DEMOLITION OF SHED ETC:RETAIN BASE</t>
  </si>
  <si>
    <t>DEMOLITION OF SHED ETC:REMOVE BASE</t>
  </si>
  <si>
    <t>DEMOLITION OF PIGEON LOFT:RETAIN BASE</t>
  </si>
  <si>
    <t>DEMOLITION OF PIGEON LOFT ETC:- BASE</t>
  </si>
  <si>
    <t>Kerb:Renew precast concrete bull nosed kerb, taking up existing kerb and haunching, clean up concrete bed, lay precast concrete bull nosed kerb, all necessary formwork, make good to existing finishes.</t>
  </si>
  <si>
    <t>Kerb:Renew precast concrete bull nosed kerb, straight or curved on plan, by carefully taking up existing kerb and haunching, remove waste and debris, clean up concrete bed and supply and lay 150mm x 125mm precast concrete bull nosed kerb and haunch to both sides including pointing, all necessary formwork and make good to existing finishes.</t>
  </si>
  <si>
    <t>Kerb:Renew precast concrete dropper kerb,taking up existing kerb and haunching, clean up concrete bed and lay precast concrete dropper kerb, all necessary formwork and make good to existing finishes.</t>
  </si>
  <si>
    <t>Kerb:Renew precast concrete dropper kerb, straight or curved, by carefully taking up existing kerb and haunching, remove waste and debris, clean up concrete bed and supply and lay precast concrete dropper kerb, straight or curved, and haunch to both sides including pointing, all necessary formwork and make good to existing finishes.</t>
  </si>
  <si>
    <t>Edging:Remove precast concrete edging, straight or curved by carefully taking up existing edging, bed and haunching, remove waste and debris.</t>
  </si>
  <si>
    <t>Drive:Renew concrete drive or hardstanding, break up concrete, excavate 450mm,fill soft spots, compact, 350mm hardcore bed, blinded, 100mm concrete, mesh reinforcement, surface finish, remove debris.</t>
  </si>
  <si>
    <t>Drive:Renew concrete drive or hardstanding by breaking up existing concrete and excavating 450mm below existing level, remove spoil, fill soft spots, level or grade and compact bottoms of excavations and fill, 350mm hardcore bed, blinded and 100mm concrete with mesh reinforcement, surface tamped or trowelled smooth including dishing to gullies and the like and all formwork.</t>
  </si>
  <si>
    <t>Paving:Renew macadam, break up existing, excavations 145mm deep, fill soft spots, 75mm crusher run sub-base, 50mm macadam base course, 20mm macadam wearing course, make good, remove waste and debris.</t>
  </si>
  <si>
    <t>Paving:Renew macadam by breaking up existing paving and excavations 145mm below existing level, remove spoil, fill soft spots, level and compact bottoms of excavations and fill in layers, 75mm crusher run of broken stone, blinding, 50mm base course of 20mm nominal size open textured macadam and 20mm wearing course of 6mm nominal size medium textured macadam laid to falls, crossfalls and slopes including joints to any existing finishes.</t>
  </si>
  <si>
    <t>Paving:Renew macadam, break up existing, excavations 200mm deep, fill soft spots, 140mm granular sub-base, 40mm macadam base course, 20mm macadam wearing course, make good, remove waste and debris.</t>
  </si>
  <si>
    <t>Paving:Renew macadam by breaking up existing paving and excavations 200mm below existing level, remove spoil, fill soft spots, level or grade and compact bottoms of excavations and fill in layers, 140mm bed of granular sub-base material, blinding, 20mm dense base course macadam to a depth of 40mm, and a 6mm dense wearing course macadam to a depth of 20mm laid to falls, crossfalls and slopes including joints to any existing finishes.</t>
  </si>
  <si>
    <t>Paving:Renew macadam surfacing, remove up existing, fill soft spots with granular material, 40mm macadam base course, 20mm macadam wearing course, make good, remove waste and debris.</t>
  </si>
  <si>
    <t>Paving:Renew macadam by breaking up existing surfacing,remove spoil, fill soft spots or pot holes with granular material, level or grade and compact surface of sub-base, lay 20mm dense base course macadam to a depth of 40mm, and a 6mm dense wearing course macadam to a depth of 20mm laid to falls, crossfalls and slopes including joints to any existing finishes.</t>
  </si>
  <si>
    <t>Paving:Renew macadam surfacing, remove up existing, fill soft spots with granular material, 65mm macadam basecourse, 25mm macadam wearing course, make good, remove waste and debris.</t>
  </si>
  <si>
    <t>Paving:Renew macadam by breaking up existing surfacing,remove spoil, fill soft spots or pot holes with granular material, level or grade and compact surface of sub-base, lay 20mm dense base course macadam to a depth of 65mm, and a 6mm dense wearing course macadam to a depth of 25mm laid to falls, crossfalls and slopes including joints to any existing finishes.</t>
  </si>
  <si>
    <t>Macadam:Excavate 340mm below finished level, remove spoil, level and compact bottoms, fill in layers, 250mm crusher run stone blinding, 65mm base macadam and 25mm wearing macadam, all labours.</t>
  </si>
  <si>
    <t>Macadam:Excavate 340mm below required finished level, remove waste and debris, level and compact bottoms of excavations and fill in layers, 250mm crusher run of broken stone blinding, 65mm base course of 20mm nominal size open-textured macadam and 25mm wearing course of 6mm nominal medium textured macadam laid to falls, crossfalls and slopes.</t>
  </si>
  <si>
    <t>Paving:Excavate 210mm below required level, remove waste and debris, fill in layers, 140mm bed of granular sub-base, 20mm dense asphalt depth of 40mm, 6mm dense asphalt surfacing depth 20mm.</t>
  </si>
  <si>
    <t>Paving:Excavate 210mm below required finished level, remove waste and debris, level and compact bottoms of excavations and fill in layers, 140mm bed of granular sub-base material, blinding, 20mm dense asphalt concrete binder course to a depth of 40mm, and a 6mm dense asphalt concrte surfacing course to a depth of 20mm laid to falls, crossfalls and slopes including joints to any existing finishes.</t>
  </si>
  <si>
    <t>Paving:Excavate 230mm below required level, remove waste and debris, fill in layers, 140mm bed of granular sub-base, 20mm dense asphalt depth of 65mm, 6mm dense asphalt surfacing depth of 25mm.</t>
  </si>
  <si>
    <t>Paving:Excavate 230mm below required finished level, remove waste and debris, level and compact bottoms of excavations and fill in layers, 140mm bed of granular sub-base material, blinding, 20mm dense asphalt concrete binder course to a depth of 65mm, and a 6mm dense asphalt concrete surfacing course to a depth of 25mm laid to falls, crossfalls and slopes including joints to any existing finishes.</t>
  </si>
  <si>
    <t>Paving:Excavate 170mm below required level, remove waste and debris, fill in layers, 100mm broken stone, 20mm open-textured asphalt depth 50mm, 6mm medium textured asphalt surfacing depth 25mm.</t>
  </si>
  <si>
    <t>Paving:Excavate 170mm below required finished level, remove waste and debris, level and compact bottoms of excavations and fill in layers, 100mm crusher run of broken stone blinding, 20mm nominal size open-textured asphalt concrete binder course to a depth of 50mm and of 6mm nominal medium textured asphalt concrete surfacing course to a depth of 25mm laid to falls, crossfalls and slopes.</t>
  </si>
  <si>
    <t>Paving:Renew asphalt concrete, break up, excavate 200mm below existing, fill in layers, 140mm granular sub-base, lay 20mm dense binder to a depth of 40mm and a 6mm dense surfacing to a depth of 20mm.</t>
  </si>
  <si>
    <t>Paving:Renew asphalt concrete by breaking up existing paving and excavations 200mm below existing level, remove spoil, fill soft spots, level or grade and compact bottoms of excavations and fill in layers, 140mm bed of granular sub-base material, blinding, lay 20mm dense binder course to a depth of 40mm, and a 6mm dense surfacing course to a depth of 20mm laid to falls, crossfalls and slopes including joints to any existing finishes.</t>
  </si>
  <si>
    <t>Paving:Renew asphalt concrete, break up, excavate 210mm below existing, fill in layers, 140mm granular sub-base, lay 20mm dense binder to a depth of 50mm and a 6mm dense surfacing to a depth of 20mm.</t>
  </si>
  <si>
    <t>Paving:Renew asphalt concrete by breaking up existing paving and excavations 210mm below existing level, remove spoil, fill soft spots, level or grade and compact bottoms of excavations and fill in layers, 140mm bed of granular sub-base material, blinding, lay 20mm dense binder course to a depth of 50mm, and a 6mm dense surfacing course to a depth of 20mm laid to falls, crossfalls and slopes including joints to any existing finishes.</t>
  </si>
  <si>
    <t>Paving:Renew asphalt concrete, break up, excavate 230mm below existing, fill in layers, 140mm granular sub-base, lay 20mm dense binder to a depth of 65mm and a 6mm dense surfacing to a depth of 25mm.</t>
  </si>
  <si>
    <t>Paving:Renew asphalt concrete by breaking up existing paving and excavations 230mm below existing level, remove spoil, fill soft spots, level or grade and compact bottoms of excavations and fill in layers, 140mm bed of granular sub-base material, blinding, lay 20mm dense binder course to a depth of 65mm, and a 6mm dense surfacing course to a depth of 25mm laid to falls, crossfalls and slopes including joints to any existing finishes.</t>
  </si>
  <si>
    <t>Paving:Renew asphalt concrete by breaking up existing surfacing,remove spoil, lay 20mm dense binder to a depth of 30mm and a 6mm dense surfacing to a depth of 20mm laid to falls, crossfalls and slopes</t>
  </si>
  <si>
    <t>Paving:Renew asphalt concrete by breaking up existing surfacing,remove spoil, fill soft spots or pot holes with granular material, level or grade and compact surface of sub-base lay 20mm dense binder course to a depth of 30mm, and a 6mm dense surfacing course to a depth of 20mm laid to falls, crossfalls and slopes including joints to any existing finishes.</t>
  </si>
  <si>
    <t>Paving:Renew asphalt concrete by breaking up existing surfacing, remove spoil, lay 20mm dense binder course depth of 50mm and 6mm dense surfacing course depth of 20mm laid to falls, crossfalls, slopes</t>
  </si>
  <si>
    <t>Paving:Renew asphalt concrete by breaking up existing surfacing,remove spoil, fill soft spots or pot holes with granular material, level or grade and compact surface of sub-base lay 20mm dense binder course to a depth of 50mm, and a 6mm dense surfacing course to a depth of 20mm laid to falls, crossfalls and slopes including joints to any existing finishes.</t>
  </si>
  <si>
    <t>Paving:Renew asphalt concrete by breaking up existing surfacing, lay 20mm dense binder course to a depth of 50mm and a 6mm dense surfacing course depth of 25mm laid to falls, crossfalls and slopes.</t>
  </si>
  <si>
    <t>Paving:Renew asphalt concrete by breaking up existing surfacing,remove spoil, fill soft spots or pot holes with granular material, level or grade and compact surface of sub-base, lay 20mm dense binder course to a depth of 50mm, and a 6mm dense surfacing course to a depth of 25mm laid to falls, crossfalls and slopes.</t>
  </si>
  <si>
    <t>Paving:Renew asphalt concrete by breaking up existing surfacing, lay 20mm dense binder course to a depth of 65mm and a 6mm dense surfacing course depth of 25mm laid to falls, crossfalls and slopes.</t>
  </si>
  <si>
    <t>Paving:Renew asphalt concrete by breaking up existing surfacing,remove spoil, fill soft spots or pot holes with granular material, level or grade and compact surface of sub-base, lay 20mm dense binder course to a depth of 65mm, and a 6mm dense surfacing course to a depth of 25mm laid to falls, crossfalls and slopes including joints to any existing finishes.</t>
  </si>
  <si>
    <t>Paving:Excavate 200mm below required level, remove waste and debris, fill in layers, 140mm bed of granular sub-base, 20mm dense asphalt to a depth 40mm, 6mm dense asphalt surfacing depth of 20mm.</t>
  </si>
  <si>
    <t>Paving:Excavate 200mm below required finished level, remove waste and debris, level and compact bottoms of excavations and fill in layers, 140mm bed of granular sub-base material, blinding, 20mm dense asphalt concrete binder course to a depth of 40mm, and a 6mm dense asphalt concrete surfacing course to a depth of 20mm laid to falls, crossfalls and slopes including joints to any existing finishes.</t>
  </si>
  <si>
    <t>Paving:Excavate 75mm below required finished level, remove waste and debris, level and compact bottoms of excavations and fill in layers to paths laid to falls, crossfalls and slopes.</t>
  </si>
  <si>
    <t>Paving:Excavate 75mm below required finished level, remove waste and debris, level and compact bottoms of excavations and fill in layers, 50mm crusher run of broken stone, blinding, and 25mm hot rolled asphalt surfacing to paths laid to falls, crossfalls and slopes.</t>
  </si>
  <si>
    <t>Paving:Lift any size existing precast concrete paving flags, fill and compact hardcore to soft spots and rebed existing flags on 25mm bed of cement mortar (1:4) and point up joints.</t>
  </si>
  <si>
    <t>Paving:Lift existing non-standard size precast paving flags, fill in soft spots, lay 50mm non-standard precast paving flags on 25mm mortar (1:4), point up joints, cutting, remove waste and debris.</t>
  </si>
  <si>
    <t>Paving:Lift remnants of existing non-standard size precast concrete paving flags, fill and compact hardcore to soft spots and lay 50mm non-standard size precast concrete paving flags on 25mm bed of cement mortar (1:4), point up joints including any additional cutting and fitting to suit, remove waste and debris.</t>
  </si>
  <si>
    <t>Paving:Lift existing precast concrete paving flags, fill in soft spots, lay 50mm standard size precast concrete paving flags on 25mm mortar bed (1:4), point, labours, remove waste and debris.</t>
  </si>
  <si>
    <t>Paving:Lift remnants of existing precast concrete paving flags, fill and compact hardcore to soft spots and lay 50mm standard size precast concrete paving flags on 25mm bed of cement mortar (1:4), point up joints including any additional cutting and fitting to suit, remove waste and debris.</t>
  </si>
  <si>
    <t>Flag:Excavate 150mm below finished level, remove spoil lay 75mm stone blinding, lay 63mm standard size pcc paving flags on 25mm bed of cement mortar (1:4) point up joints and all labours.</t>
  </si>
  <si>
    <t>Flag:Excavate 150mm below required finished level, remove waste and debris, and fill in layers, including compacting 75mm crusher run of broken stone blinding and lay 63mm standard size precast concrete paving flags on 25mm bed of cement mortar (1:4) including point up joints and all cutting and dishing to gullies, covers and the like.</t>
  </si>
  <si>
    <t>Paving:Lift existing non-standard size precast paving flags, fill in soft spots, lay 63mm non-standard precast paving flags on 25mm mortar (1:4), point up joints, cutting, remove waste and debris.</t>
  </si>
  <si>
    <t>Paving:Lift remnants of existing non-standard size precast concrete paving flags, fill and compact hardcore to soft spots and lay 63mm non-standard size precast concrete paving flags on 25mm bed of cement mortar (1:4), point up joints including any additional cutting and fitting to suit, remove waste and debris.</t>
  </si>
  <si>
    <t>Flag:Lift remnants of existing 63mm standard size pcc paving flag, remove spoil, fill and compact hardcore to soft spots, lay new flag on 25mm mortar (1:4), point up joints and all labours.</t>
  </si>
  <si>
    <t>Flag:Lift remnants of existing 63mm standard size precast concrete paving flag, remove waste and debris, fill and compact hardcore to soft spots and lay new flag on 25mm bed of cement mortar (1:4), point up joints including any additional cutting and fitting to suit.</t>
  </si>
  <si>
    <t>Paving:Lift existing precast concrete paving flags, fill in soft spots, lay 63mm standard size precast concrete paving flags on 25mm mortar bed (1:4), point, labours, remove waste and debris.</t>
  </si>
  <si>
    <t>Paving:Lift remnants of existing precast concrete paving flags, fill and compact hardcore to soft spots and lay 63mm standard size precast concrete paving flags on 25mm bed of cement mortar (1:4), point up joints including any additional cutting and fitting to suit, remove waste and debris.</t>
  </si>
  <si>
    <t>Flag:Excavate 150mm below finished level, remove spoil lay 75mm stone blinding, lay salvaged 50mm standard size pcc paving flags on 25mm bed of cement mortar (1:4) point up joints and all labours.</t>
  </si>
  <si>
    <t>Flag:Excavate 150mm below required finished level, remove waste and debris, and fill in layers, including compacting 75mm crusher run of broken stone blinding and lay salvaged 50mm standard size precast concrete paving flags on 25mm bed of cement mortar (1:4) including point up joints and all cutting and dishing to gullies, covers and the like.</t>
  </si>
  <si>
    <t>Flag:Lift any size existing precast concrete paving flag, clean, sort and stack and set aside for re-use.</t>
  </si>
  <si>
    <t>Paving:Regrout PCC paving, rake out joints, repoint with cement mortar (1:4).</t>
  </si>
  <si>
    <t>Paving:Rake out existing and/or fillet point in cement mortar (1:4) joint between edges of paving and wall/abutment.</t>
  </si>
  <si>
    <t>Flag:Excavate 150mm below finished level, remove spoil lay 75mm stone blinding, lay 50mm Blister Type pcc paving flags on 25mm bed of cement mortar (1:4) point up joints and all labours.</t>
  </si>
  <si>
    <t>Flag:Excavate 150mm below required finished level, remove waste and debris, and fill in layers, including compacting 75mm crusher run of broken stone blinding and lay 50mm standard size precast concrete Blister Type Tactile paving flags on 25mm bed of cement mortar (1:4) including point up joints and all cutting and dishing to gullies, covers and the like.</t>
  </si>
  <si>
    <t>Flag:Excavate 150mm below finished level, remove spoil lay 75mm stone blinding, lay 63mm Blister Type pcc paving flags on 25mm bed of cement mortar (1:4) point up joints and all labours.</t>
  </si>
  <si>
    <t>Flag:Excavate 150mm below required finished level, remove waste and debris, and fill in layers, including compacting 75mm crusher run of broken stone blinding and lay 63mm standard size precast concrete Blister Type Tactile paving flags on 25mm bed of cement mortar (1:4) including point up joints and all cutting and dishing to gullies, covers and the like.</t>
  </si>
  <si>
    <t>Flag:Excavate 150mm below finished level, remove spoil, lay 75mm stone blinding, lay ne 450mm wide strip of 50mm standard pcc paving flags on 25mm bed of cement mortar (1:4) point up joints, labours.</t>
  </si>
  <si>
    <t>Flag:Excavate 150mm below required finished level, remove waste and debris, and fill in layers, including compacting 75mm crusher run of broken stone blinding and lay ne 450mm wide strip of 50mm standard size precast concrete Corduroy type Hazard Warning paving flags on 25mm bed of cement mortar (1:4) including point up joints and all cutting and dishing to gullies, covers and the like.</t>
  </si>
  <si>
    <t>Flag:Excavate 150mm below finished level, remove spoil, lay 75mm stone blinding, lay ne 450mm wide strip of 63mm standard pcc paving flags on 25mm bed of cement mortar (1:4) point up joints, labours.</t>
  </si>
  <si>
    <t>Flag:Excavate 150mm below required finished level, remove waste and debris, and fill in layers, including compacting 75mm crusher run of broken stone blinding and lay ne 450mm wide strip of 63mm standard size precast concrete Blister Type Tactile paving flags on 25mm bed of cement mortar (1:4) including point up joints and all cutting and dishing to gullies, covers and the like.</t>
  </si>
  <si>
    <t>Flag:Lift remnants of existing 50mm corduroy type tactile pcc paving flag, remove spoil, fill and compact hardcore to soft spots, lay new flag on 25mm mortar (1:4), point up joints and all labours.</t>
  </si>
  <si>
    <t>Flag:Lift remnants of existing 50mm standard Corduroy type Hazard Warning precast concrete paving flag, remove waste and debris, fill and compact hardcore to soft spots and lay new flag on 25mm bed of cement mortar (1:4), point up joints including any additional cutting and fitting to suit.</t>
  </si>
  <si>
    <t>Flag:Lift remnants of existing 50mm blister type tactile pcc paving flag, remove spoil, fill and compact hardcore to soft spots, lay new flag on 25mm mortar (1:4), point up joints and all labours.</t>
  </si>
  <si>
    <t>Flag:Lift remnants of existing 50mm standard Blister Type Tactile precast concrete paving flag, remove waste and debris, fill and compact hardcore to soft spots and lay new flag on 25mm bed of cement mortar (1:4), point up joints including any additional cutting and fitting to suit.</t>
  </si>
  <si>
    <t>Flag:Lift remnants of existing 63mm corduroy type tactile pcc paving flag, remove spoil, fill and compact hardcore to soft spots, lay new flag on 25mm mortar (1:4), point up joints and all labours.</t>
  </si>
  <si>
    <t>Flag:Lift remnants of existing 63mm standard Corduroy type Hazard Warning precast concrete paving flag, remove waste and debris, fill and compact hardcore to soft spots and lay new flag on 25mm bed of cement mortar (1:4), point up joints including any additional cutting and fitting to suit.</t>
  </si>
  <si>
    <t>Flag:Lift remnants of existing 63mm blister type tactile pcc paving flag, remove spoil, fill and compact hardcore to soft spots, lay new flag on 25mm mortar (1:4), point up joints and all labours.</t>
  </si>
  <si>
    <t>Flag:Lift remnants of existing 63mm standard Blister Type Tactile precast concrete paving flag, remove waste and debris, fill and compact hardcore to soft spots and lay new flag on 25mm bed of cement mortar (1:4), point up joints including any additional cutting and fitting to suit.</t>
  </si>
  <si>
    <t>Paving:Lift remnants of existing pcc paving flags, fill in soft spots, lay 50mm standard Blister type Tactile pcc paving flags on 25mm mortar bed (1:4), point, labours, remove waste and debris.</t>
  </si>
  <si>
    <t>Paving:Lift remnants of existing precast concrete paving flags, fill and compact hardcore to soft spots and lay 50mm standard Blister Type Tactile precast concrete paving flags on 25mm bed of cement mortar (1:4), point up joints including any additional cutting and fitting to suit, remove waste and debris.</t>
  </si>
  <si>
    <t>Paving:Lift remnants of existing pcc paving flags, fill in soft spots, lay 63mm standard Blister type Tactile pcc paving flags on 25mm mortar bed (1:4), point, labours, remove waste and debris.</t>
  </si>
  <si>
    <t>Paving:Lift remnants of existing precast concrete paving flags, fill and compact hardcore to soft spots and lay 63mm standard Blister Type Tactile precast concrete paving flags on 25mm bed of cement mortar (1:4), point up joints including any additional cutting and fitting to suit, remove waste and debris.</t>
  </si>
  <si>
    <t>Paving:Lift existing pcc paving flags, fill in soft spots, lay ne 450mm wide strip of 50mm standard size pcc Corduroy type Hazard Warning paving flags on 25mm mortar bed (1:4), point, remove debris.</t>
  </si>
  <si>
    <t>Paving:Lift remnants of existing precast concrete paving flags, fill and compact hardcore to soft spots and lay ne 450mm wide strip of 50mm standard size precast concrete Corduroy type Hazard Warning paving flags on 25mm bed of cement mortar (1:4) including point up joints and all cutting and dishing to gullies, covers and the like, remove waste and debris.</t>
  </si>
  <si>
    <t>Paving:Lift existing pcc paving flags, fill in soft spots, lay ne 450mm wide strip of 63mm standard size pcc Corduroy type Hazard Warning paving flags on 25mm mortar bed (1:4), point, remove debris.</t>
  </si>
  <si>
    <t>Paving:Lift remnants of existing precast concrete paving flags, fill and compact hardcore to soft spots and lay ne 450mm wide strip of 63mm standard size precast concrete Corduroy type Hazard Warning paving flags on 25mm bed of cement mortar (1:4) including point up joints and all cutting and dishing to gullies, covers and the like, remove waste and debris.</t>
  </si>
  <si>
    <t>Pavings:Lift up existing brick pavings, clean, sort and stack and set aside for re-use.</t>
  </si>
  <si>
    <t>Paving:Lay salvaged brick paving including excavate to level, lay 100mm hardcore bed and lay salvaged brick paving on 25mm bed of cement mortar (1:4) including all pointing and cutting and bonding.</t>
  </si>
  <si>
    <t>Paving:Renew gravel paving to paths and driveways ne 30mm thick including take up and clear away existing, supply, spread and level and compact natural hoggin to existing surfaces.</t>
  </si>
  <si>
    <t>Paving:Take up loose granite sett paving, set aside, clean bed and setts, lay and point setts in cement mortar (1:4) including all bonding.</t>
  </si>
  <si>
    <t>Paving:Renew 150x150mmx150mm granite sett paving, take up existing, fill and compact hardcore to soft spots, lay new setts on 30mm mortar bed (1:4), point, cut and bond, remove waste and debris.</t>
  </si>
  <si>
    <t>Paving:Renew 150x150mmx150mm granite sett paving including take up existing, fill and compact hardcore to soft spots and lay new setts on 30mm bed of cement mortar (1:4) including all pointing, cutting and bonding, remove waste and debris.</t>
  </si>
  <si>
    <t>Paving:Renew 200x150mmx150mm granite sett paving, take up existing, fill and compact hardcore to soft spots, lay new setts on 30mm mortar bed (1:4), point, cut and bond, remove waste and debris.</t>
  </si>
  <si>
    <t>Paving:Renew 200x150mmx150mm granite sett paving including take up existing and clear away, fill and compact hardcore to soft spots and lay new setts on 30mm bed of cement mortar (1:4) including all pointing, cutting and bonding, remove waste and debris.</t>
  </si>
  <si>
    <t>Paving:Renew 150x150mmx150mm granite sett paving, take up existing, fill soft spots, lay reclaimed setts on 30mm mortar bed (1:4), pointing, cutting, bonding, make good, remove waste and debris.</t>
  </si>
  <si>
    <t>Paving:Renew 150x150mmx150mm granite sett paving including take up existing, fill and compact hardcore to soft spots and lay reclaimed setts on 30mm bed of cement mortar (1:4) including all pointing, cutting and bonding, remove waste and debris.</t>
  </si>
  <si>
    <t>Paving:Renew 200x150mmx150mm granite sett paving, take up existing, fill soft spots, lay new setts on 30mm mortar bed (1:4), pointing, cutting, bonding, make good, remove waste and debris.</t>
  </si>
  <si>
    <t>Paving:Renew 200x150mmx150mm granite sett paving including take up existing, fill and compact hardcore to soft spots and lay reclaimed setts on 30mm bed of cement mortar (1:4) including all pointing, cutting and bonding, remove waste and debris.</t>
  </si>
  <si>
    <t>Paving:Take up loose artstone (tegula) sett paving, set aside, clean bed and setts, lay and point setts in cement mortar (1:4) including all bonding.</t>
  </si>
  <si>
    <t>Paving:Renew random sized 60mm artstone (tegula) sett paving, take up existing, fill and compact hardcore to soft spots, lay new setts on 30mm mortar bed (1:4), point, cut and bond, remove debris.</t>
  </si>
  <si>
    <t>Paving:Renew random sized 60mm artstone (tegula) sett paving including take up existing and clear away, fill and compact hardcore to soft spots and lay new setts on 30mm bed of cement mortar (1:4) including all pointing, cutting and bonding, remove waste and debris.</t>
  </si>
  <si>
    <t>Paving:Renew random sized 80mm artstone (tegula) sett paving, take up existing, fill soft spots, lay new setts on 30mm mortar bed (1:4), pointing, cutting, bonding, make good, remove waste and debris.</t>
  </si>
  <si>
    <t>Paving:Renew random sized 80mm artstone (tegula) sett paving including take up existing and clear away, fill and compact hardcore to soft spots and lay new setts on 30mm bed of cement mortar (1:4) including all pointing, cutting and bonding.</t>
  </si>
  <si>
    <t>Paving:Take up existing cobble paving 50-75mm, set aside, clean off, relay, bed 30mm thick in mortar (1:4) joint to a height of two thirds of the cobble in dry mortar tightly butted, washed, brushed.</t>
  </si>
  <si>
    <t>Paving:Take up existing cobble paving 50-75mm, set aside, clean off, relay, bedding 30mm thick in cement mortar (1:4) jointing to a height of two thirds of the cobble in dry mortar tightly butted, washed and brushed.</t>
  </si>
  <si>
    <t>Paving:Renew cobble paving, take up existing, fill in soft spots, lay new cobble paving:50-75mm, bedding 30mm mortar (1:4), jointing in dry mortar tightly butted, wash, brush, remove waste and debris.</t>
  </si>
  <si>
    <t>Paving:Renew cobble paving including taking up existing and clear away, fill and compact hardcore to soft spots and lay new cobble paving:50-75mm, bedding 30mm thick in cement mortar (1:4) jointing to a height of two thirds of the cobble in dry mortar tightly butted, washed and brushed.</t>
  </si>
  <si>
    <t>Paving:Take up loose interlocking concrete block paving, set aside, clean blocks, make up levels, soft spots, relay blocks, bond, compact with plate vibrator, joint, point with joint filling sand.</t>
  </si>
  <si>
    <t>Paving:Take up loose interlocking paving blocks, set aside, clean blocks, make up levels and soft spots to sand bed as necessary, relay blocks including bonding, compacting with plate vibrator, jointing and pointing with approved joint filling sand.</t>
  </si>
  <si>
    <t>Paving:Renew upto 60mm thick interlocking precast concrete paving blocks, take up existing, fill soft spots, lay new paving, 60mm sand bed, bond, plate vibrator, joint filling sand, remove debris.</t>
  </si>
  <si>
    <t>Paving:Renew upto 60mm thick interlocking precast concrete paving blocks including take up existing and clear away, fill and compact hardcore to soft spots and lay new paving on 60mm bed of sand including bonding, compacting with plate vibrator, jointing and pointing with approved joint filling sand.</t>
  </si>
  <si>
    <t>Paving:Renew 80mm thick interlocking precast concrete paving blocks, take up existing, fill soft spots, lay new paving, 60mm sand bed, bond, plate vibrator, joint filling sand, remove debris.</t>
  </si>
  <si>
    <t>Paving:Renew 80mm thick interlocking precast concrete paving blocks including take up existing and clear away, fill and compact hardcore to soft spots and lay new paving on 60mm bed of sand including bonding, compacting with plate vibrator, jointing and pointing with approved joint filling sand.</t>
  </si>
  <si>
    <t>Pavings:Lift upto 80mm thick existing interlocking precast concrete block pavings, clean, sort and stack and set aside for re-use.</t>
  </si>
  <si>
    <t>Paving:Supply and lay new interlocking precast concrete block paving up to 80mm thick including excavate to level, lay 100mm hardcore bed and lay interlocking concrete block paving on 50mm sand bed.</t>
  </si>
  <si>
    <t>Paving:Supply and lay new interlocking precast concrete block paving up to 80mm thick including excavate to level, lay 100mm hardcore bed and lay new interlocking precast concrete paving block paving on 50mm sand bed including all pointing and cutting and bonding.</t>
  </si>
  <si>
    <t>Paving:Lay Salvaged brick/pcc block paving including excavate to level, lay 100mm hardcore bed and lay salvaged interlocking precast concrete block paving including all pointing,cutting and bonding.</t>
  </si>
  <si>
    <t>Paving:Lay Salvaged brick or pcc block paving including excavate to level, lay 100mm hardcore bed and lay salvaged interlocking precast concrete block paving on 50mm sand bed including all pointing and cutting and bonding.</t>
  </si>
  <si>
    <t>Paving:Take up loose chamfered edge concrete block paving, set aside, clean blocks, make up levels, soft spots, relay blocks, bond, compact with plate vibrator, joint, point with joint filling sand.</t>
  </si>
  <si>
    <t>Paving:Take up loose chamfered edge concrete block paving, set aside, clean blocks, make up levels and soft spots to sand bed as necessary, relay blocks including bonding, compacting with plate vibrator, jointing and pointing with approved joint filling sand.</t>
  </si>
  <si>
    <t>Paving:Renew 200x100x65mm thick chamfered edge precast paving blocks, take up existing, fill in soft spots lay new paving, 60mm sand bed, bond, plate vibrator, joint filling sand, remove debris.</t>
  </si>
  <si>
    <t>Paving:Renew 200x100x65mm thick concrete paving blocks with chamfered edge including take up existing and clear away, fill and compact hardcore to soft spots and lay new paving on 60mm bed of sand including bonding, compacting with plate vibrator, jointing and pointing with approved joint filling sand.</t>
  </si>
  <si>
    <t>Pavings:Lift upto 80mm thick existing chamfered edge precast concrete block pavings, clean, sort and stack and set aside for re-use.</t>
  </si>
  <si>
    <t>Paving:Supply and lay new chamfered edge concrete block paving up to 80mm thick including excavate to level, lay 100mm hardcore bed and lay new concrete paving blocks, chamfered edge on 50mm sand bed.</t>
  </si>
  <si>
    <t>Paving:Supply and lay new chamfered edge precast concrete block paving up to 80mm thick including excavate to level, lay 100mm hardcore bed and lay new concrete paving blocks with chamfered edge paving on 50mm sand bed including all pointing and cutting and bonding.</t>
  </si>
  <si>
    <t>Paving:Lay salvaged chamfered edge precast concrete block paving including excavate to level, lay 100mm hardcore bed and lay salvaged chamfered edge block paving on 50mm sand bed.</t>
  </si>
  <si>
    <t>Paving:Lay salvaged chamfered edge precast concrete block paving including excavate to level, lay 100mm hardcore bed and lay salvaged chamfered edge block paving on 50mm sand bed including all pointing and cutting and bonding.</t>
  </si>
  <si>
    <t>Paving:Take up loose grass concrete paving units, set aside, clean units, make up levels and soft spots to sand bed as necessary, relay units, voids filled with topsoil and sown with grass seed.</t>
  </si>
  <si>
    <t>Paving:Renew 120mm thick precast perforated paving units, take up existing, fill in soft spots, and lay new units on 25mm sand bed, voids filled with topsoil, sow grass seed, remove waste and debris.</t>
  </si>
  <si>
    <t>Paving:Renew 120mm thick precast concrete perforated paving units including take up existing and clear away, fill and compact hardcore to soft spots and lay new units on 25mm bed of sand, voids filled with topsoil and sown with grass seed.</t>
  </si>
  <si>
    <t>Tree Grille:Supply and lay special quality paving bricks in grid size 1350x1350mm around tree on 50mm sharp sand bed well tamped, pointed in sand, with 450x450mm hole for tree, remove waste and debris</t>
  </si>
  <si>
    <t>Tree Grille:Supply and lay special quality paving bricks in grid size 1350x1350mm around tree on 50mm bed of sharp sand well tamped and pointed in sand, with 450x450mm hole for tree and remove waste and debris.</t>
  </si>
  <si>
    <t>Tree Grille:Supply and lay special quality paving bricks in grid size 1800x1800mm around tree on 50mm sharp sand bed well tamped, pointed in sand, with 450x450mm hole for tree, remove waste and debris</t>
  </si>
  <si>
    <t>Tree Grille:Supply and lay special quality paving bricks in grid size 1800x1800mm around tree on 50mm bed of sharp sand well tamped and pointed in sand, with 450x450mm hole for tree and remove waste and debris.</t>
  </si>
  <si>
    <t>Tree Grille:Supply and lay special quality paving bricks in grid size 2250x2250mm around tree on 50mm sharp sand bed well tamped, pointed in sand, with 450x450mm hole for tree, remove waste and debris</t>
  </si>
  <si>
    <t>Tree Grille:Supply and lay special quality paving bricks in grid size 2250x2250mm around tree on 50mm bed of sharp sand well tamped and pointed in sand, with 450x450mm hole for tree and remove waste and debris.</t>
  </si>
  <si>
    <t>Tree Grille:Supply and lay special quality paving bricks in grid size 2700x2700mm around tree on 50mm bed of sharp sand well tamped and pointed in sand, with 450x450mm hole for tree and remove waste and debris.</t>
  </si>
  <si>
    <t>Tree Grille:Supply and lay granite setts in grid size 1000x1000mm around tree on 50mm bed of sharp sand well tamped and pointed in sand, with 400x400mm hole for tree and remove waste and debris.</t>
  </si>
  <si>
    <t>Tree Grille:Supply and lay granite setts in grid size 1400x1400mm around tree on 50mm bed of sharp sand well tamped and pointed in sand, with 400x400mm hole for tree and remove waste and debris.</t>
  </si>
  <si>
    <t>Tree Grille:Supply and lay granite setts in grid size 1800x1800mm around tree on 50mm bed of sharp sand well tamped and pointed in sand, with 400x400mm hole for tree and remove waste and debris.</t>
  </si>
  <si>
    <t>Tree Grille:Supply and lay granite setts in grid size 2000x2000mm around tree on 50mm bed of sharp sand well tamped and pointed in sand, with 400x400mm hole for tree and remove waste and debris.</t>
  </si>
  <si>
    <t>Paving:Renew gravel paving to tree grid or grille ne 30mm thick, take up grill and set aside, take up gravel and clear away existing, relay grid to level and supply, spread and level washed gravel.</t>
  </si>
  <si>
    <t>Paving:Renew gravel paving to tree grid or grille ne 30mm thick including take up grill and set aside, take up gravel and clear away existing, relay grid to level and supply, spread and level washed gravel.</t>
  </si>
  <si>
    <t>Type 1 Aggregate:Extra for type 1 aggregate sub-base or bed ne 150mm thick rolled and laid, excavate, remove spoil, level and compact bottoms, remove waste and debris.</t>
  </si>
  <si>
    <t>Type 1 Aggregate:Extra for type 1 aggregate sub-base or bed ne 150mm thick rolled and laid under any type of paving including excavate, remove spoil, level and compact bottoms, remove waste and debris (to be charged only when specifically ordered by Client Representative).</t>
  </si>
  <si>
    <t>Lean Mix:Extra for lean mix concrete sub-base or bed ne 150mm thick rolled and laid under any type of paving including excavate, remove spoil, level and compact bottoms, remove waste and debris.</t>
  </si>
  <si>
    <t>Lean Mix:Extra for lean mix concrete sub-base or bed ne 150mm thick rolled and laid under any type of paving including excavate, remove spoil, level and compact bottoms, remove waste and debris (to be charged only when specifically ordered by Client Representative).</t>
  </si>
  <si>
    <t>Mowing:Excavate 150mm below level, lay 75mm crusher run, blinding, lay 50mm standard size pcc paving flags 300mm wide on 25mm mortar (1:4) bed, pointing, labours, make good, remove waste and debris.</t>
  </si>
  <si>
    <t>Mowing:Excavate 150mm below required finished level, remove waste and debris, and fill in layers, including compacting 75mm crusher run of broken stone blinding and lay 50mm standard size precast concrete paving flags 300mm wide on 25mm bed of cement mortar (1:4) against building or external walls, including point up joints and all cutting and dishing to gullies, covers and the like.</t>
  </si>
  <si>
    <t>Nosing:Renew Ferodo or equal approved inset nosing to step in precast concrete paving ne 200mm wide, jointing, bedding and pointing, cutting, make good to adjacent finishes and remove waste and debris</t>
  </si>
  <si>
    <t>Nosing:Renew Ferodo type or other equal and approved Inset nosing to step in precast concrete paving ne 200mm wide including all jointing, bedding and pointing as required and all cutting, make good to adjacent finishes and remove waste and debris.</t>
  </si>
  <si>
    <t>Nosing:Rebed loose Ferodo type inset nosing to precast concrete step including remove existing, clean off as necessary and rebed as required (per step).</t>
  </si>
  <si>
    <t>Ramp:Install modular DDA 1000mm wide ramp with 1200mm x 1200mm level platform at each change of direction, 100mm upstand, continuous open balustrade 900mm high, with slip resistant surface to ramp.</t>
  </si>
  <si>
    <t>Ramp:Install modular system DDA/Equalities Act compliant minimum 1008mm wide ramp floor frames and supports fabricated from mild steel hot zinc sprayed, support frame built off existing hard surfacing, ramp to have consistent gradient between 1:12 and 1:20 including 1200mm wide top platform and 1200mm intermediate level platforms at each change of direction, minimum 106mm upstand kerb edgings on either side, continuous unobstructed 34mm diameter black powder coated open balustrade to both sides of ramp and to platforms, vertical posts at 600mm centres minimum, handrail at 900mm high and intermediate rail at 450mm above finished floor level of ramp and level platforms, handrails to be 75mm clear of adjacent walls and obstructions and extend 300mm beyond to the end of the rail, surface of platforms and ramp to be slip resistant fibre glass mesh, black on ramps, beige on platforms, and shed water.</t>
  </si>
  <si>
    <t>Ramp:Install modular DDA 1200mm wide ramp with 1200mm x 1200mm level platform at each change of direction, 100mm upstand, continuous open balustrade 900mm high, with slip resistant surface to ramp.</t>
  </si>
  <si>
    <t>Ramp:Install modular system DDA/Equalities Act compliant minimum 1208mm wide ramp floor frames and supports fabricated from mild steel hot zinc sprayed, support frame built off existing hard surfacing, ramp to have consistent gradient between 1:12 and 1:20 including 1200mm wide top platform and 1200mm intermediate level platforms at each change of direction, minimum 106mm upstand kerb edgings on either side, continuous unobstructed 34mm diameter black powder coated open balustrade to both sides of ramp and to platforms, vertical posts at 600mm centres minimum, handrail at 900mm high and intermediate rail at 450mm above finished floor level of ramp and level platforms, handrails to be 75mm clear of adjacent walls and obstructions and extend 300mm beyond to the end of the rail, surface of platforms and ramp to be slip resistant fibre glass mesh, black on ramps, beige on platforms, and shed water.</t>
  </si>
  <si>
    <t>Ramp:Install modular DDA 1000mm wide ramp with 1200mm x 1200mm level platform at each change of direction, 100mm upstand, continuous closed balustrade 900mm high, with slip resistant surface to ramp.</t>
  </si>
  <si>
    <t>Ramp:Install modular system DDA/Equalities Act compliant minimum 1008mm wide ramp floor frames and supports fabricated from mild steel hot zinc sprayed, support frame built off existing hard surfacing, ramp to have consistent gradient between 1:12 and 1:20 including 1200mm wide top platform and 1200mm intermediate level platforms at each change of direction, minimum 106mm upstand kerb edgings on either side, continuous unobstructed 34mm diameter black powder coated closed balustrade to both sides of ramp and to platforms, vertical posts at 1200mm centres minimum, black powder coated balusters at 100mm centres, handrail with blue or yellow "warm to touch" on top at 900mm and intermediate rail at 450mm above finished floor level of ramp and level platforms, handrails to be 75mm clear of adjacent walls and obstructions and extend 300mm beyond to the end of the rail, surface of platforms and ramp to be slip resistant fibre glass mesh, black on ramps, beige on platforms, and shed water.</t>
  </si>
  <si>
    <t>Ramp:Install modular DDA 1200mm wide ramp with 1200mm x 1200mm level platform at each change of direction, 100mm upstand, continuous closed balustrade 900mm high, with slip resistant surface to ramp.</t>
  </si>
  <si>
    <t>Ramp:Install modular system DDA/Equalities Act compliant minimum 1208mm wide ramp floor frames and supports fabricated from mild steel hot zinc sprayed, support frame built off existing hard surfacing, ramp to have consistent gradient between 1:12 and 1:20 including 1200mm wide top platform and 1200mm intermediate level platforms at each change of direction, minimum 106mm upstand kerb edgings on either side, continuous unobstructed 34mm diameter black powder coated closed balustrade to both sides of ramp and to platforms, vertical posts at 1200mm centres minimum, black powder coated balusters at 100mm centres, handrail with blue or yellow "warm to touch" on top at 900mm and intermediate rail at 450mm above finished floor level of ramp and level platforms, handrails to be 75mm clear of adjacent walls and obstructions and extend 300mm beyond to the end of the rail, surface of platforms and ramp to be slip resistant fibre glass mesh, black on ramps, beige on platforms, and shed water.</t>
  </si>
  <si>
    <t>Ramp:Excavate trench 500mm wide and ne 500mm deep to wall to ramp, including all necessary planking and strutting, remove waste and debris, level and ram, lay concrete GEN 3 in trench depth ne 250mm.</t>
  </si>
  <si>
    <t>Ramp:Excavate trench 500mm wide and ne 500mm deep to wall to ramp, including all necessary planking and strutting, return, fill in and ram, remove waste and debris, level and ram, lay concrete GEN 3 in trench to depth ne 250mm.</t>
  </si>
  <si>
    <t>Ramp:Imported filling to ramp etc., laid and compacted in maximum 300mm layers.</t>
  </si>
  <si>
    <t>Ramp:Grade surface of hardcore filling, blind, lay ne 100mm concrete RC25/30 to falls and crossfalls, tamped finish with trowelled smooth perimeter, including dishing to gullies, etc and all formwork.</t>
  </si>
  <si>
    <t>Ramp:Grade surface of hardcore filling, blind and lay ne 100mm concrete RC25/30 to falls and crossfalls, tamped finish with trowelled smooth perimeter, including dishing to gullies, gratings and the like and all formwork.</t>
  </si>
  <si>
    <t>Ramp:Supply and lay new common bricks in one brick wall bedded and pointed in cement lime mortar (1:1:6).</t>
  </si>
  <si>
    <t>Ramp:Supply and lay new facing bricks in one brick wall to ramp bedded and pointed in cement lime mortar (1:1:6) as the work proceeds.</t>
  </si>
  <si>
    <t>Ramp:Supply and lay new 200mm thick blockwork in walls to ramp, bedded and pointed in cement lime mortar (1:1:6).</t>
  </si>
  <si>
    <t>Ramp:Supply and lay new 225mm thick blockwork in walls to ramp, bedded and pointed in cement lime mortar (1:1:6).</t>
  </si>
  <si>
    <t>Ramp:Apply 12mm cement and sand render (1:3) with waterproofing agent to ramp walls trowelled smooth, dub out with cement and sand, including all preparation, labours and remove waste and debris.</t>
  </si>
  <si>
    <t>Ramp:Apply 12mm cement and sand render (1:3) with waterproofing agent to ramp walls trowelled smooth, dub out as necessary with cement and sand, including all preparation, labours and remove waste and debris.</t>
  </si>
  <si>
    <t>Ramp:Supply and lay proprietary polypropylene channel drain and steel grating in conjunction with new/renewed ramp construction, connections to existing pipework, testing, remove waste and debris.</t>
  </si>
  <si>
    <t>Ramp:Supply and lay proprietary polypropylene channel drain and galvanised steel grating in conjunction with new or renewed ramp construction, clip channels together complete with all fixings, outlets, angle and end units, make all connections to to existing pipework, testing, remove waste and debris.</t>
  </si>
  <si>
    <t>Paving:Supply and lay new brick paving on 25mm bed of cement mortar (1:4) or 50mm sand bed to falls and crossfalls, including all pointing and cutting and bonding.</t>
  </si>
  <si>
    <t>Fencing:Renew or provide new 1.65m timber vertical board fencing, take down existing, remove debris set timber posts at ne 1.80 centres, three rails fixed to posts, vertical boards, gravel board.</t>
  </si>
  <si>
    <t>Fencing:Renew or provide new 1.65m high tanalised timber vertical board fencing including for taking down remnants of existing fence and posts set in concrete, remove from site to approved tip, and set 125x125mm x 2.65m long softwood posts in concrete at ne 1.80m centres with three 69x44mm softwood rails bolted to posts and 144x20mm vertical boards nailed to rails, softwood gravel board with centre prop (measured per metre run of fencing).</t>
  </si>
  <si>
    <t>Fencing:Renew/provide new ne1200mm timber vertical board fencing, 100x100mm x 1.65m posts in concrete ne 1.80m centres, two 69x44mm softwood rails, 144x20mm vertical boards, bull wire, no gravel board</t>
  </si>
  <si>
    <t>Fencing:Renew or provide new ne 1200mm tanalised timber vertical board fencing including for taking down remnants of existing fence and posts set in concrete, remove waste and debris, and set 100 x 100mm x 1.65m long precast concrete posts in concrete GEN 3 at ne 1.80m centres with two 69 x 44mm softwood rails bolted to posts and 144 x 20mm vertical boards nailed to rails, bull wire clipped to boards, no gravel board required (measured per metre run of fencing).</t>
  </si>
  <si>
    <t>Fencing:Renew 144x20mm softwood vertical boarding 1.20m high to close boarded fence high complete with fixing, wire clipped to boards, remove waste and debris, (measured per metre run of fencing).</t>
  </si>
  <si>
    <t>Fencing:Renew 144x20mm softwood vertical boarding 1.65m high to close boarded fence complete with fixing, wire clipped to boards, remove waste and debris (measured per metre run of fencing).</t>
  </si>
  <si>
    <t>Fencing:Renew 144x20mm softwood vertical boarding 1.80m high to close boarded fence complete with fixing, wire clipped to boards, remove waste and debris (measured per metre run of fencing).</t>
  </si>
  <si>
    <t>Fencing:Renew or provide new 1.05m timber closeboard fencing, take down existing, remove spoil set pcc posts at ne 1.80m centres, two rails fixed to posts, vertical boards, pcc gravel board.</t>
  </si>
  <si>
    <t>Fencing:Renew or provide new 1.05m tanalised timber closeboard fencing including for taking down remnants of existing fence and posts set in concrete, remove from site to approved tip, and set 100x100x1650mm long concrete posts in concrete at 1.80m centres with two 69x44mm softwood arris rails bolted to posts and 144x20mm vertical boards 1.05m high nailed to rails, provide and fix 25x150mm tanalised softwood gravel board with centre prop. (measured per metre run of fencing).</t>
  </si>
  <si>
    <t>Fencing:Renew or provide new 1.05m timber closeboard fencing, take down existing, remove spoil set timber posts at ne 1.80 centres, two rails fixed to posts vertical boards gravel board.</t>
  </si>
  <si>
    <t>Fencing:Renew or provide new 1.05m tanalised timber closeboard fencing including for taking down remnants of existing fence and posts set in concrete, remove from site to approved tip, and set 100x100x1650mm long tanalised softwood posts in concrete at 1.80m centres with two 69x44mm softwood arris rails bolted to posts with 144x20mm vertical boards 1.05m high nailed to rails, provide and fix 25x150mm tanalised softwood gravel board with centre prop. (measured per metre run of fencing).</t>
  </si>
  <si>
    <t>Fencing:Renew or provide new 1.80m timber closeboard fencing, take down existing, remove debris, excavation, set PCC posts at ne 1.80 centres, three rails fixed to posts, closeboards, gravel board.</t>
  </si>
  <si>
    <t>Fencing:Renew or provide new 1.80m high tanalised timber closeboard fencing including for taking down remnants of existing fence and posts set in concrete, remove from site to approved tip, and set 125x125x2250mm long concrete posts in concrete at 1.80m centres with three softwood arris rails 69x44mm bolted to posts and 144x20mm vertical boards 1.675m high nailed to rails, provide and fix 25x150mm tanalised softwood gravel board with centre prop. (measured per metre run of fencing).</t>
  </si>
  <si>
    <t>Fencing:Renew or provide new 1.80m timber closeboard fencing, take down existing, remove debris, excavation, set timber posts at ne 1.80 centres, three rails fixed to posts, closeboards, gravel board.</t>
  </si>
  <si>
    <t>Fencing:Renew or provide new 1.80m high tanalised timber closeboard fencing including for taking down remnants of existing fence and posts set in concrete, remove from site to approved tip, and set 125x125x2250mm long tanalised softwood posts in concrete at 1.80m centres, with three softwood arris rails 69x44mm bolted to posts and 144x20mm vertical boards 1.675m high nailed to rails, provide and fix 25x150mm tanalised gravel board with centre prop. (measured per metre run of fencing).</t>
  </si>
  <si>
    <t>Fencing:Renew/provide timber close board fencing, 100x100 x 1.65m posts in concrete 1.80m centres, 69x44mm softwood arris rails, 144x20mm vert boards 1.05m, 25x150mm PCC gravel board, centre prop.</t>
  </si>
  <si>
    <t>Fencing:Renew or provide new tanalised timber close board fencing including for taking down remnants of existing fence and posts set in concrete, remove from site to approved tip, and set 100 x 100 x 1.65m long precast concrete posts in concrete GEN 3 at 1.80m centres with two 69 x 44mm softwood arris rails bolted to posts and 144 x 20mm vertical boards 1.05m high nailed to rails, provide and fix 25 x 150mm precast concrete gravel board with centre prop. (measured per metre run of fencing).</t>
  </si>
  <si>
    <t>Fencing:Renew or provide new 1.35m timber closeboard fencing, take down existing, remove spoil set pcc posts at ne 1.80m centres, two rails fixed to posts, vertical boards, pcc gravel board.</t>
  </si>
  <si>
    <t>Fencing:Renew or provide new 1.35m tanalised timber closeboard fencing including for taking down remnants of existing fence and posts set in concrete, remove from site to approved tip, and set 100x100x1.95m long concrete posts in concrete at 1.80m centres with two 69x44mm softwood arris rails bolted to posts and 144x20mm vertical boards 1.35m high nailed to rails, provide and fix 25x150mm tanalised softwood gravel board with centre prop. (measured per metre run of fencing).</t>
  </si>
  <si>
    <t>Fencing:Renew or provide new 1.35m timber closeboard fencing, take down existing, remove spoil set timber posts at ne 1.80 centres, two rails fixed to posts vertical boards gravel board.</t>
  </si>
  <si>
    <t>Fencing:Renew or provide new 1.35m tanalised timber closeboard fencing including for taking down remnants of existing fence and posts set in concrete, remove from site to approved tip, and set 100x100x1.95m long tanalised softwood posts in concrete at 1.80m centres with two 69x44mm softwood arris rails bolted to posts with 144x20mm vertical boards 1.35m high nailed to rails, provide and fix 25x150mm tanalised softwood gravel board with centre prop. (measured per metre run of fencing).</t>
  </si>
  <si>
    <t>Fencing: Renew/provide timber close board fencing, 100x100 x 1.95m posts in concrete 1.80m centres, 69x44mm softwood arris rails, 144x20mm vert boards 1.35m, 25x150mm PCC gravel board, centre prop.</t>
  </si>
  <si>
    <t>Fencing: Renew or provide new tanalised timber close board fencing including for taking down remnants of existing fence and posts set in concrete, remove from site to approved tip, and set 100 x 100 x 1.95m long precast concrete posts in concrete GEN 3 at 1.80m centres with two 69 x 44mm softwood arris rails bolted to posts and 144 x 20mm vertical boards 1.35m high nailed to rails, provide and fix 25 x 150mm precast concrete gravel board with centre prop. (measured per metre run of fencing).</t>
  </si>
  <si>
    <t>Fencing:Renew 144 x 20mm softwood vertical board 3.00m high, remove waste and debris.</t>
  </si>
  <si>
    <t>Fencing:Renew/provide timber close board fencing, 125x125 x 2.25m posts in concrete 1.80m centres, three sw arris rails 69x44mm, 144x20mm vert boards 1.675m, 25x150mm PCC gravel board, centre prop.</t>
  </si>
  <si>
    <t>Fencing:Renew or provide new tanalised timber close board fencing including for taking down remnants of existing fence and posts set in concrete, remove from site to approved tip, and set 125 x 125 x 2.25m long precast concrete posts in concrete GEN 3 at 1.80m centres with three softwood arris rails 69 x 44mm bolted to posts and 144 x 20mm vertical boards 1.675m high nailed to rails, provide and fix 25 x 150mm precast concrete gravel board with centre prop. (measured per metre run of fencing).</t>
  </si>
  <si>
    <t>Fencing:Renew/provide ne1200mm timber diagonal board fencing, 100x100mm x 1.65m posts in concrete ne1.80m centres, two 69x44mm sw Drails, 144x20mm diag boards, bull wire, PCC gravel board, centre prop</t>
  </si>
  <si>
    <t>Fencing:Renew or provide new ne 1200 mm high tanalised timber diagonal board fencing including for taking down remnants of existing fence and posts set in concrete, remove waste and debris, and set 100 x 100mm x 1.65m long precast concrete posts in concrete GEN 3 at ne 1.80m centres with two 69 x 44mm softwood D rails bolted to posts and 144 x 20mm diagonal boards nailed to rails, bull wire clipped to boards, precast concrete gravel board with centre prop (measured per metre run of fencing).</t>
  </si>
  <si>
    <t>Fencing:Renew/provide ne1200mm high timber diagonal board fencing, 100x100mm x 1.65m posts in concrete ne 1.80m centres, two 69x44mm softwood D rails, 144x20mm diag boards, bull wire, no gravel board.</t>
  </si>
  <si>
    <t>Fencing:Renew or provide new ne 1200 mm high tanalised timber diagonal board fencing including for taking down remnants of existing fence and posts set in concrete, remove waste and debris, and set 100 x 100mm x 1.65m long precast concrete posts in concrete GEN 3 at ne 1.80m centres with two 69 x 44mm softwood D rails bolted to posts and 144 x 20mm diagonal boards nailed to rails, bull wire clipped to boards, no gravel board required (measured per metre run of fencing).</t>
  </si>
  <si>
    <t>Fencing:Renew/provide new over 1200 ne1800mm high timber diagonal board fencing, in concrete ne1.80m centres, three sw D rails 69x44mm, 144x20mm vertical boards, 25x150mm sw gravel board, centre prop.</t>
  </si>
  <si>
    <t>Fencing:Renew or provide new over 1200 and ne 1800mm high tanalised timber diagonal board fencing including for taking down remnants of existing fence and posts set in concrete, remove waste and debris, and set 125 x 125mm x 2.25m long precast concrete posts in concrete GEN 3 at ne 1.80m centres with three softwood D rails 69x44mm bolted to posts and 144 x 20mm vertical boards nailed to rails, bull wire clipped to boards 25 x 150mm softwood gravel board with centre prop (measured per metre run of fencing).</t>
  </si>
  <si>
    <t>Fencing:Renew/provide over1200 ne1800mm timber diagonal board fence, set 125x125mmx2.25m posts in concrete ne1.80m centres, three sw Drails 69x44mm, 144x20mm diag boards, PCC gravel board, centre prop</t>
  </si>
  <si>
    <t>Fencing:Renew or provide new over 1200 and ne 1800mm high tanalised timber diagonal board fencing including for taking down remnants of existing fence and posts set in concrete, remove waste and debris, and set 125 x 125mm x 2.25m long precast concrete posts in concrete GEN 3 at ne 1.80m centres with three softwood D rails 69 x 44mm bolted to posts and 144 x 20mm diagonal boards nailed to rails, bull wire clipped to boards, precast concrete gravel board with centre prop (measured per metre run of fencing).</t>
  </si>
  <si>
    <t>Fencing:Renew/provide over 1200 ne1800mm timber diagonal board fencing, 125x125mm x 2.25m posts in concrete ne1.80m centres, three sw D rails 69x44mm, 144x20mm diag boards, bull wire, no gravel board.</t>
  </si>
  <si>
    <t>Fencing:Renew or provide new over 1200 and ne 1800mm high tanalised timber diagonal board fencing including for taking down remnants of existing fence and posts set in concrete, remove waste and debris, and set 125 x 125mm x 2.25m long precast concrete posts in concrete GEN 3 at ne 1.80m centres with three softwood D rails 69 x 44mm bolted to posts and 144 x 20mm diagonal boards nailed to rails, bull wire clipped to boards, no gravel board required (measured per metre run of fencing).</t>
  </si>
  <si>
    <t>Fencing:Renew ne 144 x 20mm tantalised softwood diagonal board preservative stained, remove waste and debris.</t>
  </si>
  <si>
    <t>Fencing:Renew ne 69 x 44mm tantalised softwood D rail bolted to concrete or timber post by carefully removing diagonal boards, renew rail, renail existing diagonal boards, remove waste and debris.</t>
  </si>
  <si>
    <t>Fencing:Renew ne 69 x 44mm tantalised softwood D rail bolted to concrete or timber post by carefully removing diagonal boards as necessary, renew rail, renail existing diagonal boards, remove waste and debris.</t>
  </si>
  <si>
    <t>Trellis:Renew tanalised 1.80m high Trellis panel fencing, panels fixed to 100x100mm pcc posts, posts set in concrete, capping, 25x150mm pcc gravel board, excavation (msd per metre run of fencing).</t>
  </si>
  <si>
    <t>Trellis:Renew Timber Trellis panel fencing complete consisting of 1.80x1.80m high Trellis fencing panels fixed with galvanised metal support brackets to and including 100x100mm PCC posts, allow for all necessary excavation including excavation for posts, concrete, backfill and remove surplus to approved tip, reinstate paths and gardens as necessary (measured per metre run of fencing).</t>
  </si>
  <si>
    <t>Trellis:Erect tanalised 1.80m high Trellis panel fencing, panels fixed to 100x100mm pcc posts, posts set in concrete, capping, 25x150mm pcc gravel board, excavation (msd per metre run of fencing).</t>
  </si>
  <si>
    <t>Trellis:Erect tanalised 1.80m high Trellis panel fencing complete consisting of trellis fencing panels fixed with galvanised metal support brackets to and including 100x100mm pcc posts, posts set in concrete, capping 25x150mm precast concrete gravel board, allow for all necessary excavation including excavation for posts, concrete, backfill and remove waste and debris, reinstate paving and gardens as necessary (measured per metre run of fencing).</t>
  </si>
  <si>
    <t>Fencing:Renew hairpin decorative galvanised steel fencing 1.20m high, 100mm posts, bars, rails, etc., excavation, concrete, backfill, remove debris, reinstatement, (msd per metre run of fencing).</t>
  </si>
  <si>
    <t>Fencing:Renew Hairpin top decorative metal fencing 1.20m high on existing posts, including removal of old and remove from site to approved tip, supply and fix new galvanised steel fencing panels including all bars, rails, fittings, bolts etc. (measured per metre run of fencing).</t>
  </si>
  <si>
    <t>Fencing:Erect new hairpin decorative galvanised steel fencing 1.20m high, 100mm posts, bars, rails, etc., excavation, concrete, backfill, remove debris, reinstatement, (msd per metre run of fencing).</t>
  </si>
  <si>
    <t>Fencing:Erect new hairpin top decorative fencing 1.20m high with 100x100mm x 2.35m galvanised steel posts cast into concrete at ne 2.4m centres including all bars, rails, fittings, bolts etc. and all excavation, concrete backfill and remove waste and debris, reinstatement of paving, gardens and the like (measured per metre run of fencing).</t>
  </si>
  <si>
    <t>Fencing:Renew hairpin top decorative metal fencing 1.80m high on existing posts, supply and fix new galv steel fencing panels, all bars, rails, fittings, bolts etc, (msd per metre run of fencing).</t>
  </si>
  <si>
    <t>Fencing:Renew hairpin top decorative metal fencing 1.80m high on existing posts, including removal of old and remove from site to approved tip, supply and fix new galvanised steel fencing panels including all bars, rails, fittings, bolts etc, (measured per metre run of fencing).</t>
  </si>
  <si>
    <t>Fencing:Erect new hairpin top decorative metal fencing 1.80m high on and including 100x100 x 2.85m galv rhs steel posts cast into concrete Gen 3 at ne 2.4m centres (msd per metre run of fencing).</t>
  </si>
  <si>
    <t>Fencing:Erect new hairpin top decorative metal fencing 1.80m high on and including 100x100 x 2.85m galvanised rolled hollow section steel posts cast into concrete Gen 3 at ne 2.4m centres including all 12mm diameter bars, 40x10mm top and bottom rails, fittings, bolts etc. and all excavation, concrete, backfill and remove waste and debris, reinstatement of paving, gardens and the like (measured per metre run of fencing).</t>
  </si>
  <si>
    <t>Fencing:Renew with hairpin top decorative metal fencing 1.80m high on and including 100x100 x 2.85m galv rhs steel posts cast into concrete Gen 3 at ne 2.4m centres (msd per metre run of fencing).</t>
  </si>
  <si>
    <t>Fencing:Renew with hairpin top decorative metal fencing 1.80m high on and including 100x100 x 2.85m galvanised rolled hollow section steel posts cast into concrete GEN 3 at ne 2.75m centres, including removal of old and remove from site to approved tip, supply and fix new galvanised steel fencing panels including all 12mm bars, 40 x 10mm top and bottom rails, fittings, bolts etc, decoration and all excavation, concrete around post, backfill and remove waste and debris, reinstatement of paving, gardens and the like (measured per metre run of fencing).</t>
  </si>
  <si>
    <t>Fencing:Renew Hairpin top decorative metal fencing 0.6m high on existing posts, remove old, supply and fix new galvanised steel fencing panels, fittings, bolts etc. (msd per metre run of fencing).</t>
  </si>
  <si>
    <t>Fencing:Renew Hairpin top decorative metal fencing 0.6m high on existing posts, including removal of old and remove from site to approved tip, supply and fix new galvanised steel fencing panels including all bars, rails, fittings, bolts etc. (measured per metre run of fencing).</t>
  </si>
  <si>
    <t>Fencing:Renew decorative galvanised steel fencing 1.80m high, 100x100mm posts, fencing panels, removal, excavation, concrete, backfill, remove debris, reinstatement, (msd per metre run of fencing).</t>
  </si>
  <si>
    <t>Fencing:Renew decorative metal fencing 1.80m high on existing posts, including removal of old and remove from site to approved tip, supply and fix new galvanised steel fencing panels including all bars, rails, fittings, bolts etc. (measured per metre run of fencing).</t>
  </si>
  <si>
    <t>Fencing:Erect new decorative galvanised steel fencing 1.80m high, 100x100mm posts, fencing panels, excavation, concrete, backfill, remove debris, reinstatement, (msd per metre run of fencing).</t>
  </si>
  <si>
    <t>Fencing:Erect new decorative metal fencing 1.80m high with 100x100mm x 2.35m galvanised steel posts cast into concrete at ne 2.4m centres and galvanised steel fencing panels including all bars, rails, fittings, bolts etc. and all excavation, concrete backfill and remove waste and debris, reinstatement of paving, gardens and the like (measured per metre run of fencing).</t>
  </si>
  <si>
    <t>Fencing:Renew pvc weldmesh security fencing 1.80m high, on 100 concrete or steel posts, mesh size 38x75mm, fence set 600mm into ground (overall height =2.40m)( msd per metre run of fencing).</t>
  </si>
  <si>
    <t>Fencing:Renew pvc weldmesh security fencing 1.80m high on existing posts, including excavate to remove old buried section and supply and fix new weldmesh fencing, mesh size 38x75mm including 3.15mm pvc coated mild steel wires and all fittings, ties etc. Fence set 600mm into ground (overall mesh height =2.40m), backfill trench, remove surplus and spoil to approved tip, make good (measured per metre run of fencing).</t>
  </si>
  <si>
    <t>Fencing:Erect new pvc weldmesh security fencing 1.80m high, on 100 concrete or steel posts, mesh size 38x75mm, fence set 600mm into ground (overall height =2.40m) (msd per metre run of fencing).</t>
  </si>
  <si>
    <t>Fencing:Erect new pvc weldmesh security fencing 1.80m high on 100 x 100 concrete or pvc coated mild steel posts set in concrete at 1.80m centres, supply and fix new weldmesh fencing, mesh size 38x75mm including 3.15mm pvc coated mild steel wires and all fittings, ties etc. Fence set 600mm into ground (overall mesh height =2.40m). Allow for all necessary excavations, concrete (C25) backfill pits and trenches, remove surplus and spoil to approved tip, reinstatement of paving, gardens and the like (measured per metre run of fencing).</t>
  </si>
  <si>
    <t>Fencing:Renew galvanised weldmesh security fencing 1.80m high, on 100 concrete or steel posts, mesh size 38x75mm, fence set 600mm into ground (overall height =2.40m) (msd per metre run of fencing).</t>
  </si>
  <si>
    <t>Fencing:Renew galvanised weldmesh security fencing 1.80m high on existing posts, including excavate to remove old buried section and supply and fix new weldmesh fencing, mesh size 38x75mm including 3.15mm galvanised mild steel wires and all fittings, ties etc. Fence set 600mm into ground (overall mesh height =2.40m), backfill trench, remove surplus and spoil to approved tip, make good (measured per metre run of fencing).</t>
  </si>
  <si>
    <t>Fencing:Erect new galvanised weldmesh security fencing 1.80m high, on 100 concrete or steel posts, mesh size 38x75mm, fence set 600mm into ground (overall height =2.40m) (msd per metre run of fencing)</t>
  </si>
  <si>
    <t>Fencing:Erect new galvanised weldmesh security fencing 1.80m high on 100 x 100 concrete or galvanised mild steel posts set in concrete at 1.80m centres, supply and fix new weldmesh fencing, mesh size 38x75mm including 3.15mm galv mild steel wires and all fittings, ties etc. Fence set 600mm into ground (overall mesh height =2.40m). Allow for all necessary excavations, concrete (C25) backfill pits and trenches, remove surplus and spoil to approved tip, reinstatement of paving, gardens and the like (measured per metre run of fencing).</t>
  </si>
  <si>
    <t>Fencing:Renew with steel palisade fencing ne 2.10m high, steel posts cast into 400 x 400 x 700mm deep bases ne. 2.75m centres, supply and fix new 2.5mm or 3mm steel D section pales.</t>
  </si>
  <si>
    <t>Fencing:Renew with galvanised steel palisade fencing ne 2.10m high, on and including 102 x 44mm galvanised rolled steel posts cast into 400 x 400 x 700mm deep concrete GEN 3 bases at ne. 2.75m centres, including removal of old and remove from site to approved tip, supply and fix new 2.5mm or 3mm hot dipped galvanised steel D section pales with triple or spiked heads on and including two 50 x 50 x 2.75mm galvanised steel rails, galvanised bolted with shearnuts. and all excavation, concrete GEN 3, backfill and remove waste and debris, reinstatement of paving, gardens and the like (measured per metre run of fencing).</t>
  </si>
  <si>
    <t>Fencing:Renew with steel palisade fencing ne 2.40m high, steel posts cast into 450 x 450 x 1100mm deep bases at ne. 2.75m centres, supply and fix new 3.00mm or 3.50mm steel D section pales.</t>
  </si>
  <si>
    <t>Fencing:Renew with galvanised steel palisade fencing ne 2.40m high, on and including 102 x 44mm galvanised rolled steel posts cast into 450 x 450 x 1100mm deep concrete GEN 3 bases at ne. 2.75m centres, including removal of old and remove from site to approved tip, supply and fix new 3.00mm or 3.50mm hot dipped galvanised steel D section pales with triple or spiked heads on and including two 50 x 50 x 2.75mm galvanised steel rails, galvanised bolted with shearnuts, support feet set in and including concrete and all excavation, concrete GEN 3, backfill and remove waste and debris, reinstatement of paving, gardens and the like (measured per metre run of fencing).</t>
  </si>
  <si>
    <t>Fencing:Extra over ne2.10m high palisade fencing for gate ne1.00m wide comprising 2.5mm/3mm steel D section pales, two steel rails, steel gate post cast into 400x400x700mm deep concrete, gate complete</t>
  </si>
  <si>
    <t>Fencing:Extra over ne 2.10m high palisade fencing for forming pedestrian gate ne. 1.00m wide comprising 2.5mm or 3mm hot dipped galvanised steel D section pales with triple or spiked heads on and including two 50 x 50 x 2.75mm galvanised steel rails, galvanised bolted with shearnuts, additional 102 x 44mm galvanised rolled steel as gate post cast into 400 x 400 x 700mm deep concrete GEN 3, gate complete with fixing lugs welded to gate and to post, sliding padbolt and keep welded to gate and post, and all excavation, concrete GEN 3, backfill and remove waste and debris, reinstatement of paving, gardens and the like.</t>
  </si>
  <si>
    <t>Fencing:Extra over ne2.10m palisade fencing for gate ne1.00m wide. 3.00mm/3.50mm steel D section pales, steel rails, 102x44mm steel gate post cast into 450x450x1100mm deep concrete, gate complete.</t>
  </si>
  <si>
    <t>Fencing:Extra over ne 2.40m high palisade fencing for forming pedestrian gate ne. 1.00m wide comprising 3.00mm or 3.50mm hot dipped galvanised steel D section pales with triple or spiked heads on and including two 50 x 50 x 2.75mm galvanised steel rails, galvanised bolted with shearnuts, additional 102 x 44mm galvanised rolled steel as gate post cast into 450 x 450 x 1100mm deep concrete GEN 3, gate complete with fixing lugs welded to gate and to post, sliding padbolt and keep welded to gate and post, and all excavation, concrete GEN 3, backfill and remove waste and debris, reinstatement of paving, gardens and the like.</t>
  </si>
  <si>
    <t>Fencing:Erect new bow top decorative fencing 1.20m high with 100x100mm x 2.35m galvanised steel posts at ne 2.4m centres, excavation, concrete, backfill, reinstatement (msd per metre run of fencing).</t>
  </si>
  <si>
    <t>Fencing:Erect new bow top decorative fencing 1.20m high with 100x100mm x 2.35m galvanised steel posts cast into concrete at ne 2.4m centres including all bars, rails, fittings, bolts etc. and all excavation, concrete backfill and remove waste and debris, reinstatement of paving, gardens and the like (measured per metre run of fencing).</t>
  </si>
  <si>
    <t>Fence:Remove existing and weld in place replacement top or bottom horizontal rail to bow top fencing, decorate to match existing and remove waste and debris.</t>
  </si>
  <si>
    <t>Barrier Railings:Supply and fix steel balustrade 1100mm high, set in concrete, remove waste and debris, reinstatement of paving, gardens and the like, prepare for and decorate to all surfaces.</t>
  </si>
  <si>
    <t>Barrier Railings:Supply and fix galvanised mild steel balustrade 1100mm high comprising 6x50mm horizontal rails, 50x50mm posts 1525mm long, ragged at end at 2.00m centres and 12x12mm balusters all welded together and set in concrete GEN3, excavate post holes, backfill and remove waste and debris, reinstatement of paving, gardens and the like, rub down and prepare for and decorate to all surfaces. (measured per metre run of fencing).</t>
  </si>
  <si>
    <t>Fencing:Refix weld mesh fencing to posts including renewal of any damaged fixings, make good decorations and remove waste and debris.</t>
  </si>
  <si>
    <t>Fencing:Renew 900mm high post and wire fencing, PCC posts at 2743mm centres set 600mm into ground, 3 x 2.50mm galvanised mild or plastic coated steel line wires (msd per metre run of fencing).</t>
  </si>
  <si>
    <t>Fencing:Renew 900mm high post and wire fencing complete, concrete posts with rounded tops and struts at 2743mm centres set 600mm into ground in and including concrete (1:3:6), three strands of 2.50mm galvanised mild or plastic coated steel line wires, including all fittings, ties etc., and including all excavation, concrete, backfill and remove waste and debris, reinstate paving, gardens and the like as necessary (measured per metre run of fencing).</t>
  </si>
  <si>
    <t>Fencing:Renew 1050mm high post and wire fencing, PCC posts at 2743mm centres set 600mm into ground, 3 x 2.50mm galvanised mild or plastic coated steel line wires (msd per metre run of fencing).</t>
  </si>
  <si>
    <t>Fencing:Renew 1050mm high post and wire fencing complete, concrete posts with rounded tops and struts at 2743mm centres set 600mm into ground in and including concrete (1:3:6), three strands of 2.50mm galvanised mild or plastic coated steel line wires, including all fittings, ties etc., and including all excavation, concrete, backfill and remove waste and debris, reinstate paving, gardens and the like as necessary (measured per metre run of fencing).</t>
  </si>
  <si>
    <t>Fencing:Renew with or supply and fix timber palisade fence 1.20m high, with 100x100mm posts at ne 1.80m centres, 100x50mm rails, 75mm pales at 125mm centres excavation, concrete, backfill etc.</t>
  </si>
  <si>
    <t>Fencing:Renew with or supply and fix tanalised softwood palisade fence ne 1.20m high with 100x100mm posts at ne 1.80m centres, 100x50mm rails, 75mm pales at 125mm centres including all excavation, concrete, backfill and remove waste and debris, including where necessary taking down remnants of existing fencing and posts, reinstate paving, gardens and the like as necessary (measured per metre run of fencing).</t>
  </si>
  <si>
    <t>Fencing:Renew with or supply and fix timber palisade fence 1.50m high, with 100x100mm posts at ne 1.80m centres, 100x50mm rails, 75mm pales at 125mm centres excavation, concrete, backfill etc.</t>
  </si>
  <si>
    <t>Fencing:Renew with or supply and fix tanalised softwood palisade fence ne 1.50m high with 100x100mm posts at ne 1.80m centres, 100x50mm rails, 75mm pales at 125mm centres including all excavation, concrete, backfill and remove waste and debris, including where necessary taking down remnants of existing fencing and posts, reinstate paving, gardens and the like as necessary (measured per metre run of fencing).</t>
  </si>
  <si>
    <t>Fencing:Renew with or supply and fix tanalised softwood post and four rail fence with 75x125mm posts at ne 1.80m centres with four 100x38mm rails, including all excavation, concrete, backfill and remove waste and debris, including where necessary taking down remnants of existing fencing and posts, reinstate paving, gardens and the like as necessary (measured per metre run of fencing).</t>
  </si>
  <si>
    <t>Fencing:Renew with or supply and fix tanalised softwood post and five rail fence with 75x125mm posts at ne 1.80m centres with five 100x38mm rails, including all excavation, concrete, backfill and remove waste and debris, including where necessary taking down remnants of existing fencing and posts, reinstate paving, gardens and the like as necessary (measured per metre run of fencing).</t>
  </si>
  <si>
    <t>Fencing:Take down existing post and wire fence and set aside for re-use.</t>
  </si>
  <si>
    <t>Fencing:Renew with or supply and fix tanalised softwood ranch fence 1.20m high, 100x100mm pcc posts set in concrete, 150x25mm painted rails to one face, excavate, concrete, backfill, remove waste.</t>
  </si>
  <si>
    <t>Fencing:Renew with or supply and fix tanalised softwood ranch fence 1.20m high, comprising 100x100mm precast concrete posts at ne 1.80m centres, posts set in concrete, 150x25mm rails to one face including all excavation, concrete backfill and remove waste and debris, including where necessary taking down remnants of existing fencing and posts, prepare, prime and paint one undercoat and two coats of extended life paint to all surfaces of railsreinstate paving, gardens and the like as necessary (measured per metre run of fencing).</t>
  </si>
  <si>
    <t>Fencing:Renew with or supply and fix tanalised softwood ranch fence 1.80m high, 100x100mm pcc posts set in concrete, 150x25mm painted rails to one face, excavate, concrete, backfill, remove waste.</t>
  </si>
  <si>
    <t>Fencing:Renew with or supply and fix tanalised softwood ranch fence 1.80m high, comprising 125x125mm precast concrete posts at ne 1.80m centres, posts set in concrete, 150x25mm rails spaced 75mm apart to one face including all excavation, concrete backfill and remove waste and debris, including where necessary taking down remnants of existing fencing and posts, prepare, prime and paint one undercoat and two coats of extended life paint to all surfaces of railsreinstate paving, gardens and the like as necessary (measured per metre run of fencing).</t>
  </si>
  <si>
    <t>Fencing:Renew with Hairpin decorative metal fencing ne1.20m high, 50 x5 0mm x 2.35m steel posts cast into concrete GEN 3 at n.e. 2.75m centres, galvanised steel fencing panels, remove waste and debris</t>
  </si>
  <si>
    <t>Fencing:Renew with Hairpin top decorative metal fencing ne 1.20m high on and including 50 x5 0mm x 2.35m galvanised rolled hollow section steel posts cast into concrete GEN 3 at n.e. 2.75m centres, including removal of old and remove from site to approved tip, supply and fix new galvanised steel fencing panels including all 12mm diameter bars, 40x10mm top and bottom rails, fittings, bolts, decoration etc., and all excavation, concrete GEN 3, backfill and remove waste and debris, reinstatement of paving, gardens and the like (measured per metre run of fencing).</t>
  </si>
  <si>
    <t>Fencing:Renew with Hairpin decorative metal fencing ne1.20m high, 50 x 50mm x 2.35m galvanised steel posts built into brickwork/concrete ne2.75m centres, new steel fencing panels, decoration etc.</t>
  </si>
  <si>
    <t>Fencing:Renew with Hairpin top decorative metal fencing ne 1.20m high on and including 50 x 50mm x 2.35m galvanised rolled hollow section steel posts built into brickwork or concrete at n.e. 2.75m centres, including removal of old and remove from site to approved tip, supply and fix new galvanised steel fencing panels including all 12mm diameter bars, 40x10mm top and bottom rails, fittings, bolts, decoration etc., and concrete around post and remove waste and debris, (measured per metre run of fencing).</t>
  </si>
  <si>
    <t>Fencing:Erect new Hairpin fencing ne0.50m, 50x50mm x 2.35m steel posts cast into concrete ne2.75m centres and galvanised steel fencing panels. Decoration etc. Remove waste and debris.</t>
  </si>
  <si>
    <t>Fencing:Erect new Hairpin top decorative fencing ne o.50m high with 50 x 50mm x 2.35m galvanised rolled hollow section steel posts cast into concrete at n.e. 2.75m centres and galvanised steel fencing panels including all 12mm diameter bars, 40x10mm top and bottom rails, fittings, bolts, decoration etc., and all excavation, concrete GEN 3, backfill and remove waste and debris, reinstatement of paving, gardens and the like (measured per metre run of fencing).</t>
  </si>
  <si>
    <t>Fencing:Refix sections of metal garden railing, cut out/unbolt section of metal railings max 1200mm, set aside for reuse. Refix railings, new concrete foundation. All to match existing, make good.</t>
  </si>
  <si>
    <t>Fencing:Refixing sections of metal garden railing, carefully excavate out and cut out/unbolt section of metal railings maximum height 1200mm and set aside for reuse, hack off existing concrete foundations and prepare uprights for refixing, re-excavate existing post holes to remove all existing concrete beds, haunchings and surrounds from previous post locations, refix railings into original position and including new concrete foundation, beds and surrounds, all to match existing's make good surfacing to match surrounding areas, weld / rebolt railings to adjoining railings, include all works as necessary to working around existing kerbing or the like, make good all disturbed to match existing (measured per m run of railing).</t>
  </si>
  <si>
    <t>Fencing:Disconnect damaged metal pale to palisade fencing, supply, fix new 2.50mm/3.00mm steel D section pale with triple/spiked heads, galvanised steel rails, remove waste, debris.</t>
  </si>
  <si>
    <t>Fencing:Disconnect damaged metal pale to palisade fencing, supply and install supply and fix new 2.50mm or 3.00mm hot dipped galvanised steel D section pale with triple or spiked heads bolted to galvanised steel rails with galvanised bolted with shearnuts, remove waste and debris.</t>
  </si>
  <si>
    <t>Fencing:Disconnect damaged metal pale to palisade fencing, supply, fix new 3.00mm/3.50mm steel D section pale with triple/spiked heads, galvanised steel rails, remove waste, debris.</t>
  </si>
  <si>
    <t>Fencing:Disconnect damaged metal pale to palisade fencing, supply and install supply and fix new 3.00mm or 3.50mm hot dipped galvanised steel D section pale with triple or spiked heads bolted to galvanised steel rails with galvanised bolted with shearnuts, remove waste and debris.</t>
  </si>
  <si>
    <t>Fencing:Renew or supply and install anti-vandal galvanised steel bolts and shearnuts to galvanised steel palisade fencing and gates. (Measured per bolt).</t>
  </si>
  <si>
    <t>Fencing:Renew or supply and install chicken wire fencing ne 900mm high, stapled to timber posts or frames, including removal of old and remove waste and debris (measured per metre run of fencing).</t>
  </si>
  <si>
    <t>Fence Post:Disconnect galvanised steel palisade fencing sections ne2.1m high, pales on two rails, from post, renew with 102x44mm steel post set in and including 350x350x650mm deep concrete GEN 3 base.</t>
  </si>
  <si>
    <t>Fence Post:Disconnect galvanised steel palisade fencing sections ne2.1m high, pales on two rails, from post, renew with 102 x 44mm hot dipped galvanised rolled steel post set in and including 350 x 350 x650mm deep concrete GEN 3 base, excavate hole, place hardcore and concrete, backfill, refix and rebolt fencing with anti vandal galvanised bolts with shearnuts, remove waste and debris, reinstate paving, gardens and the like as necessary.</t>
  </si>
  <si>
    <t>Fence Post:Disconnect galvanised steel palisade fencing sections ne2.4m high, pales on two rails, from post, renew with 102x44mm steel post set in and including 350x350x650mm deep concrete GEN 3 base.</t>
  </si>
  <si>
    <t>Fence Post:Disconnect galvanised steel palisade fencing sections ne2.4m high, pales on two rails, from post, renew with 102 x 44mm hot dipped galvanised rolled steel post set in and including 350 x 350 x650mm deep concrete GEN 3 base, excavate hole, place hardcore and concrete, backfill, refix and rebolt fencing with anti vandal galvanised bolts with shearnuts, remove waste and debris, reinstate paving, gardens and the like as necessary.</t>
  </si>
  <si>
    <t>Fence Post:Disconnect vertical board fencing, renew with 50 x 50mm steel post set in and including 350 x 350 x650mm deep concrete GEN 3 base, remove waste and debris.</t>
  </si>
  <si>
    <t>Fence Post:Disconnect vertical board fencing from post, renew with 50 x 50mm hot dipped galvanised rolled steel post set in and including 350 x 350 x650mm deep concrete GEN 3 base, excavate hole, place hardcore and concrete, backfill, refix fencing, remove waste and debris, reinstate paving, gardens and the like as necessary.</t>
  </si>
  <si>
    <t>Gate:Renew timber single leaf gate ne 2.00sm overall, including galvanised steel strap hinges and hangers fixed to post, new galvanised mild steel auto catch, decorate, remove waste and debris.</t>
  </si>
  <si>
    <t>Gate:Renew tanalised softwood single leaf gate ne 2.00sm overall, comprising of three 144x27mm ledges six 144x20mm vertical boards at 175mm centres and two 144x27mm diagonal braces, including new galavanised steel strap hinges and hangers fixed to existing concrete posts, new galvanised mild steel auto catch, prepare for and decorate, remove waste and debris.</t>
  </si>
  <si>
    <t>Gate:Renew timber two leaved gate ne 4.00sm overall, including galvanised steel strap hinges and hangers fixed to post, new galvanised mild steel auto catch, decorate, remove spoil.</t>
  </si>
  <si>
    <t>Gate:Renew tanalised softwood two leaved gate ne 4.00sm overall, each leaf comprising three 144x27mm ledges six 144x20mm vertical boards at 175mm centres and two 144x27mm diagonal braces, including new galavanised steel strap hinges and hangers fixed to existing concrete posts, new galvanised mild steel auto catch, prepare for and decorate, to approved tip.</t>
  </si>
  <si>
    <t>Gate:Renew timber two leaved gate ne 8.00sm overall, including galvanised steel strap hinges and hangers fixed to post, new galvanised mild steel auto catch, decorate, remove spoil.</t>
  </si>
  <si>
    <t>Gate:Renew tanalised softwood two leaved gate ne 8.00sm overall, each leaf comprising three 144x27mm ledges six 144x20mm vertical boards at 175mm centres and two 144x27mm diagonal braces, including new galavanised steel strap hinges and hangers fixed to existing concrete posts, new galvanised mild steel auto catch, prepare for and decorate, to approved tip.</t>
  </si>
  <si>
    <t>Gate:Renew pair of softwood two leaved gates 2680mm x 2220mm high, three 144 x 27mm ledges, 144 x 20mm diagonal boards at 175mm centres, two 144 x 27mm diagonal braces, prepare for and decorate.</t>
  </si>
  <si>
    <t>Gate:Renew pair of tanalised softwood two leaved gates overall 2680mm x 2220mm high, each leaf comprising three 144 x 27mm ledges, 144 x 20mm diagonal boards at 175mm centres and two 144 x 27mm diagonal braces, including new galvanised steel strap hinges and hangers fixed to existing concrete posts, new galvanised mild steel auto catch, drop bolt, prepare for and decorate, and remove waste and debris.</t>
  </si>
  <si>
    <t>Gate:Install timber single leaf gate ne 2.00sm overall, galvanised steel strap hinges and hangers fixed to and including pcc posts ne 1.65m long, ironmongery, decorate, reinstatement.</t>
  </si>
  <si>
    <t>Gate:Install tanalised softwood single leaf gate ne 2.00sm overall, comprising of three 144x27mm ledges, six 144x20mm vertical boards at 175mm centres and two 144x27mm diagonal braces, including galvanised steel strap hinges and hangers fixed to and including precast concrete posts ne 1.65m long, galvanised mild steel auto catch, prepare for and decorate, posts set in concrete including all excavation, concrete, backfill, and remove waste and debris, reinstate paving, gardens and the like as necessary.</t>
  </si>
  <si>
    <t>Gates:Install timber two leaved gate ne 4.0sm overall, galvanised steel strap hinges and hangers fixed to and including pcc posts ne 1.65m long, ironmongery, decorate, reinstatement.</t>
  </si>
  <si>
    <t>Gates:Install tanalised softwood two leaved gate ne 4.00sm overall, each leaf comprising three 144x27mm ledges, six 144x20mm vertical boards at 175mm centres and two 144x27mm diagonal braces, including steel strap hinges and hangers fixed to and including precaste concrete posts, galvanised mild steel auto catch, prepare for and decorate, posts set in concrete including all excavation, concrete, backfill and remove waste and debris, reinstate paving, gardens and like as necessary.</t>
  </si>
  <si>
    <t>Gates:Install timber two leaved gate ne 8.0sm overall, galvanised steel strap hinges and hangers fixed to and including pcc posts ne 1.65m long, ironmongery, decorate, reinstatement.</t>
  </si>
  <si>
    <t>Gates:Install tanalised softwood two leaved gate ne 8.00sm overall, each leaf comprising three 144x27mm ledges, six 144x20mm vertical boards at 175mm centres and two 144x27mm diagonal braces, including steel strap hinges and hangers fixed to and including precaste concrete posts, galvanised mild steel auto catch, prepare for and decorate, posts set in concrete including all excavation, concrete, backfill and remove waste and debris, reinstate paving, gardens and like as necessary.</t>
  </si>
  <si>
    <t>Gate:Renew galvanised mild steel gate ne 1.00sm, overall including sliding bolt, stop and one pair of hanging lugs fixed to brickwork or concrete, decorate, remove spoil.</t>
  </si>
  <si>
    <t>Gate:Renew galvanised mild steel gate ne 1.00sm, overall consisting of 25x25x3mm angle frame with corners mitred and welded and seven 10x10mm balusters with ends welded to frame, including sliding bolt, stop and one pair of hanging lugs fixed to brickwork or concrete, prepare for and decorate, remove waste and debris.</t>
  </si>
  <si>
    <t>Gate:Renew galvanised mild steel gate ne 2.00sm overall including sliding bolt, stop and one pair of hanging lugs fixed to brickwork or concrete, decorate, remove spoil.</t>
  </si>
  <si>
    <t>Gate:Renew galvanised mild steel gate ne 2.00sm overall consisting of 25x25x3mm angle frame with corners mitred and welded and seven 10x10mm balusters with ends welded to frame, including sliding bolt, stop and one pair of hanging lugs fixed to brickwork or concrete, prepare for and decorate, remove waste and debris.</t>
  </si>
  <si>
    <t>Gates:Renew pair of galvanised mild steel gates ne 4.00sm overall consisting of 25x25x3mm welded angle frame, seven 10x10mm balusters, ironmongery, decoration, and remove waste and debris.</t>
  </si>
  <si>
    <t>Gates:Renew pair of galvanised mild steel gates ne 4.00sm overall each consisting of 25x25x3mm angle frame with corners mitred and welded and seven 10x10mm balusters with ends welded to frame, including sliding bolt, stop and one pair of hanging lugs fixed to brickwork or concrete, decoration, and remove waste and debris.</t>
  </si>
  <si>
    <t>Gates:Renew pair of galvanised mild steel gates ne 8.00sm overall consisting of 25x25x3mm welded angle frame, seven 10x10mm balusters, ironmongery, decoration, and remove waste and debris.</t>
  </si>
  <si>
    <t>Gates:Renew pair of galvanised mild steel gates ne 8.00sm overall each consisting of 25x25x3mm angle frame with corners mitred and welded and seven 10x10mm balusters with ends welded to frame, including sliding bolt, stop and one pair of hanging lugs fixed to brickwork or concrete, decoration, and remove waste and debris.</t>
  </si>
  <si>
    <t>Gate:Renew galvanised mild steel gate 900mm wide x 850mm high, 25 x 25 x 3mm angle frame and seven 10 x 10mm balusters, prepare for and decorate, remove waste and debris.</t>
  </si>
  <si>
    <t>Gate:Renew galvanised mild steel gate 900mm wide x 850mm high, overall consisting of 25 x 25 x 3mm angle frame with corners mitred and welded and seven 10 x 10mm balusters with ends welded to frame, including sliding bolt, stop and one pair of hanging lugs fixed to brickwork or concrete post, prepare for and decorate, remove waste and debris.</t>
  </si>
  <si>
    <t>Gate:Renew galvanised mild steel bow topped gate 900mm wide x 850mm high, 25 x 25 x 3mm angle frame and seven 10 x 10mm balusters, prepare for and decorate, remove waste and debris.</t>
  </si>
  <si>
    <t>Gate:Renew galvanised mild steel bow topped gate 900mm wide x 850mm high, overall consisting of 25 x 25 x 3mm angle frame with corners mitred and welded and seven 10 x 10mm balusters with ends welded to frame, including sliding bolt, stop and one pair of hanging lugs fixed to brickwork or concrete post, prepare for and decorate, remove waste and debris.</t>
  </si>
  <si>
    <t>Gate:Renew galvanised mild steel bow topped gate 900mm wide x 1100mm high, 25 x 25 x 3mm angle frame and seven 10 x 10mm balusters, prepare for and decorate, remove waste and debris.</t>
  </si>
  <si>
    <t>Gate:Renew galvanised mild steel bow topped gate 900mm wide x 1100mm high, overall consisting of 25 x 25 x 3mm angle frame with corners mitred and welded and seven 10 x 10mm balusters with ends welded to frame, including sliding bolt, stop and one pair of hanging lugs fixed to brickwork or concrete post, prepare for and decorate, remove waste and debris.</t>
  </si>
  <si>
    <t>Gate:Renew galvanised mild steel bow topped gate 900mm wide x 1200mm high, 25 x 25 x 3mm angle frame and seven 10 x 10mm balusters, prepare for and decorate, remove waste and debris.</t>
  </si>
  <si>
    <t>Gate:Renew galvanised mild steel bow topped gate 900mm wide x 1200mm high, overall consisting of 25 x 25 x 3mm angle frame with corners mitred and welded and seven 10 x 10mm balusters with ends welded to frame, including sliding bolt, stop and one pair of hanging lugs fixed to brickwork or concrete post, prepare for and decorate, remove waste and debris.</t>
  </si>
  <si>
    <t>Gate:Renew galvanised mild steel pair of gates each leaf 1205mm wide x 850mm high, 25 x 25 x 3mm angle frame and seven 10 x 10mm balusters, prepare for and decorate, remove waste and debris.</t>
  </si>
  <si>
    <t>Gate:Renew galvanised mild steel pair of gates each leaf 1205mm wide x 850mm high, each leaf consisting of 25 x 25 x 3mm angle frame with corners mitred and welded and seven 10 x 10mm balusters with ends welded to frame, including sliding bolt, stop and one pair of hanging lugs fixed to brickwork or concrete post, prepare for and decorate, remove waste and debris.</t>
  </si>
  <si>
    <t>Gate:Renew galvanised mild steel pair of bow topped gates each leaf 1205mm wide x 850mm high, 25 x 25 x 3mm angle frame, seven 10 x 10mm balusters, prepare for and decorate, remove waste and debris.</t>
  </si>
  <si>
    <t>Gate:Renew galvanised mild steel pair of bow topped gates each leaf 1205mm wide x 850mm high, each leaf consisting of 25 x 25 x 3mm angle frame with corners mitred and welded and seven 10 x 10mm balusters with ends welded to frame, including sliding bolt, stop and one pair of hanging lugs fixed to brickwork or concrete posts, prepare for and decorate, remove waste and debris.</t>
  </si>
  <si>
    <t>Gate:Renew galvanised mild steel pair of bow topped gates each leaf 1205mm wide x 1200mm high, 25 x 25 x 3mm angle frame, seven 10 x 10mm balusters, prepare for and decorate, remove waste and debris.</t>
  </si>
  <si>
    <t>Gate:Renew galvanised mild steel pair of bow topped gates each leaf 1205mm wide x 1200mm high, each leaf consisting of 25 x 25 x 3mm angle frame with corners mitred and welded and seven 10 x 10mm balusters with ends welded to frame, including sliding bolt, stop and one pair of hanging lugs fixed to brickwork or concrete posts, prepare for and decorate, remove waste and debris.</t>
  </si>
  <si>
    <t>Gate:Renew existing or supply and install hot dipped galvanised 60mmx60mm RHS 3.0m gallows gate 1150mm high, 89mm dia galvanised steel hanging and slam posts set in concrete, remove waste and debris.</t>
  </si>
  <si>
    <t>Gate:Renew existing or supply and install hot dipped galvanised metal 3.0m gallows gate 1150mm high formed of 60mmX60mm box section complete with hanging and slam posts of 89mm diameter galvanised steel set in concrete, complete with fixed eye top hinge, bottom adjustable hinges and padlockable sliding latch, make good, remove waste and debris.</t>
  </si>
  <si>
    <t>Gate:Renew wrought iron gate ne 2.00sm overall of any design, including sliding bolt, stop and one pair of hanging lugs fixed to brickwork or concrete, prepare, decorate, remove waste and debris.</t>
  </si>
  <si>
    <t>Gate:Renew wrought iron gate ne 2.00sm overall of any design, including sliding bolt, stop and one pair of hanging lugs fixed to brickwork or concrete, prepare for and decorate, remove waste and debris.</t>
  </si>
  <si>
    <t>Gates:Renew pair of galvanised 25x25x3mm angle frame and 10x10mm balusters mild steel gates ne 10.00sm overall, sliding bolt, stop and pairs of hanging lugs fixed to structure, decorate, remove waste.</t>
  </si>
  <si>
    <t>Gates:Renew pair of galvanised mild steel gates ne 10.00sm overall each consisting of 25x25x3mm angle frame with corners mitred and welded and seven 10x10mm balusters with ends welded to frame, including sliding bolt, stop and one pair of hanging lugs fixed to brickwork or concrete, decoration, and remove waste and debris.</t>
  </si>
  <si>
    <t>Gates:Renew pair of galvanised 25x25x3mm angle frame and 10x10mm balusters mild steel gates ne 12.00sm overall, sliding bolt, stop and pairs of hanging lugs fixed to structure, decorate, remove waste.</t>
  </si>
  <si>
    <t>Gates:Renew pair of galvanised mild steel gates ne 12.00sm overall each consisting of 25x25x3mm angle frame with corners mitred and welded and seven 10x10mm balusters with ends welded to frame, including sliding bolt, stop and one pair of hanging lugs fixed to brickwork or concrete, decoration, and remove waste and debris.</t>
  </si>
  <si>
    <t>Gate:Ease and adjust any metal gate including remove and refix and carry out any minor repairs and or adjustments as necessary, make good paintwork to match existing.</t>
  </si>
  <si>
    <t>Gate Latch:Renew or supply and fix new galvanised steel ring type gate latch and keep fixed to timber.</t>
  </si>
  <si>
    <t>Gate Bolt:Renew or supply and fix new galvanised steel gate drop bolt and keep fixed to timber.</t>
  </si>
  <si>
    <t>Gate:Supply and fit or renew any Gerda lock and keep to gallows gate, including altering gate as necessary for new lock and provide two Gerda keys.</t>
  </si>
  <si>
    <t>Gate Post:Renew gate post with galvanised mild steel ne 1.20m long, set in concrete, including all excavation, concrete GEN 3, backfill, remove waste and debris.</t>
  </si>
  <si>
    <t>Gate Post:Renew gate post with galvanised mild steel ne 1.20m long, set in concrete, including all excavation, concrete GEN 3, backfill and remove waste and debris, or with base plate bolted to concrete, reinstate paving, gardens and the like as necessary, remove and refix fencing and gates as necessary, transfer existing latch keep or gudgeon pins.</t>
  </si>
  <si>
    <t>Gate Post:Renew or supply and fix hanging gallows gate post with galvanised mild steel ne 1.20m long, set in GEN 3 concrete, or with base plate bolted to concrete, reinstatement, transfer ironmongery.</t>
  </si>
  <si>
    <t>Gate Post:Renew or supply and fix hanging gallows gate post with galvanised mild steel ne 1.20m long, set in concrete, including all excavation, concrete GEN 3, backfill and remove waste and debris, or with base plate bolted to concrete, reinstate paving, gardens and the like as necessary, remove and refix fencing and gates as necessary, transfer existing latch keep or gudgeon pins.</t>
  </si>
  <si>
    <t>Gate Post:Renew or supply and fix hanging galvanised mild steel gate post ne 1.80m long complete with welded gudgeon pins, excavation, concrete GEN 3, backfill, remove waste and debris, reinstatement.</t>
  </si>
  <si>
    <t>Gate Post:Renew or supply and fix hanging galvanised mild steel gate post ne 1.80m long complete with welded gudgeon pins, set in concrete, including all excavation, concrete GEN 3, backfill and remove waste and debris, or with base plate bolted to concrete, reinstate paving, gardens and the like as necessary, remove and refix fencing and gates as necessary.</t>
  </si>
  <si>
    <t>Gate Post:Renew or supply and fix hanging galvanised mild steel gate post ne 2.40m long complete with welded gudgeon pins, excavation, concrete GEN 3, backfill, remove waste and debris, reinstatement.</t>
  </si>
  <si>
    <t>Gate Post:Renew or supply and fix hanging galvanised mild steel gate post ne 2.40m long complete with welded gudgeon pins, set in concrete, including all excavation, concrete GEN 3, backfill and remove waste and debris, or with base plate bolted to concrete, reinstate paving, gardens and the like as necessary, remove and refix fencing and gates as necessary.</t>
  </si>
  <si>
    <t>Gate Post:Renew or supply and fix hanging galvanised mild steel gate post ne 3.00m long complete with welded gudgeon pins, excavation, concrete GEN 3, backfill, remove waste and debris, reinstatement.</t>
  </si>
  <si>
    <t>Gate Post:Renew or supply and fix hanging galvanised mild steel gate post ne 3.00m long complete with welded gudgeon pins, set in concrete, including all excavation, concrete GEN 3, backfill and remove waste and debris, or with base plate bolted to concrete, reinstate paving, gardens and the like as necessary, remove and refix fencing and gates as necessary.</t>
  </si>
  <si>
    <t>Gate Post:Renew or supply and fix closing galvanised mild steel gate post ne 1.80m long complete with welded latch and bolt keeps, excavation, concrete GEN 3, backfill, disposal, reinstatement.</t>
  </si>
  <si>
    <t>Gate Post:Renew or supply and fix closing galvanised mild steel gate post ne 1.80m long complete with welded latch and bolt keeps, set in concrete, including all excavation, concrete GEN 3, backfill and remove waste and debris, or with base plate bolted to concrete, reinstate paving, gardens and the like as necessary, remove and refix fencing and gates as necessary.</t>
  </si>
  <si>
    <t>Gate Post:Renew or supply and fix closing galvanised mild steel gate post ne 2.40m long complete with welded latch and bolt keeps, excavation, concrete GEN 3, backfill, disposal, reinstatement.</t>
  </si>
  <si>
    <t>Gate Post:Renew or supply and fix closing galvanised mild steel gate post ne 2.40m long complete with welded latch and bolt keeps, set in concrete, including all excavation, concrete GEN 3, backfill and remove waste and debris, or with base plate bolted to concrete, reinstate paving, gardens and the like as necessary, remove and refix fencing and gates as necessary.</t>
  </si>
  <si>
    <t>Gate Post:Renew or supply and fix closing galvanised mild steel gate post ne 3.00m long complete with welded latch and bolt keeps, excavation, concrete GEN 3, backfill, disposal, reinstatement.</t>
  </si>
  <si>
    <t>Gate Post:Renew or supply and fix closing galvanised mild steel gate post ne 3.00m long complete with welded latch and bolt keeps, set in concrete, including all excavation, concrete GEN 3, backfill and remove waste and debris, or with base plate bolted to concrete, reinstate paving, gardens and the like as necessary, remove and refix fencing and gates as necessary.</t>
  </si>
  <si>
    <t>Fencing:Remove existing, fit new SW end post ne100x100mm x 2.50m, 3x12mm rawlbolts to new timber grounds within the insulation layer, remove waste and debris, refix section of fence to new end post.</t>
  </si>
  <si>
    <t>Fencing:Remove existing and supply and fit new softwood end post ne 100 x 100mm x 2.50m long bolted with 3 x 12mm rawlbolts to new timber grounds within the insulation layer, including for temporarily taking down section of existing timber fence (any type) and disconnecting from end post bolted to masonry, remove existing post, waste and debris, and trim and refix section of fence to new end post.</t>
  </si>
  <si>
    <t>Fencing:Remove existing and supply and fix new precast concrete end fence post ne 125 x 125mm x 2.50m long, remove existing post, waste and debris, and trim and refix section of fence to new end post.</t>
  </si>
  <si>
    <t>Fencing:Remove existing and supply and fix new precast concrete end fence post ne 125 x 125mm x 2.50m long, bolted with 3 x 12mm rawlbolts to new timber grounds within the insulation layer, including for temporarily taking down section of existing timber fence (any type) and disconnecting from end post bolted to masonry, remove existing post, waste and debris, and trim and refix section of fence to new end post.</t>
  </si>
  <si>
    <t>Fencing:Remove two existing, supply, fit new SW gate posts ne100x100mm x 2.50m long, one 3x12mm rawlbolts to new timber grounds within insulation layer and one set in concrete, remove waste and debris</t>
  </si>
  <si>
    <t>Fencing:Remove two existing and supply and fit new softwood gate posts ne 100 x 100mm x 2.50m long, one bolted with 3 x 12mm rawlbolts to new treated timber grounds within the insulation layer, and one set in concrete, including remove and refix fencing and gates as necessary, transfer existing latch keep or gudgeon pins, remove existing posts, waste and debris, and trim and refix section of fence to new end post.</t>
  </si>
  <si>
    <t>Fencing:Remove two existing, supply, fit new PCC posts ne125x125mm x 2.50m long, one 3x12mm rawlbolts to new timber grounds within the insulation layer and one set in concrete, remove waste and debris</t>
  </si>
  <si>
    <t>Fencing:Remove two existing and supply and fit new precast concrete posts ne 125 x 125mm x 2.50m long, one bolted with 3 x 12mm rawlbolts to new treated timber grounds within the insulation layer and one set in concrete, including, remove and refix fencing and gates as necessary, transfer existing latch keep or gudgeon pins, remove existing posts, waste and debris, and trim and refix section of fence to new end post.</t>
  </si>
  <si>
    <t>Baluster:Cut out damaged existing, renew 14x14x1100mm high galvanised mild steel baluster to balustrade, welded at both ends to hostizontal rails, rub down, prepare for and decorate to match existing.</t>
  </si>
  <si>
    <t>Baluster:Cut out damaged existing and renew 14x14x1100mm high galvanised mild steel baluster to balustrade, welded at both ends to hostizontal rails, rub down, prepare for and decorate to match existing.</t>
  </si>
  <si>
    <t>Shed:Supply and install proprietary storage shed [PC Sum for supply £440.00] plan size 2400x1800mm with door, all ironmongery, locks etc., 150mm concrete slab, dpm, and sub-base, remove debris.</t>
  </si>
  <si>
    <t>Shed:Supply and install proprietary storage shed [PC Sum for supply and delivery to site £440.00 excluding VAT] approximate plan size 2400x1800mm complete with door, all ironmongery, locks etc., shed fixed to and including 150mm concrete slab laid on and including damp proof membrane on blinded hardcore bed, include for all excavation, remove waste and debris, compacting as necessary.</t>
  </si>
  <si>
    <t>Shed:Supply and install proprietary storage shed [PC Sum for supply £440.00] plan size 2400x1800mm complete with door, all ironmongery, locks etc., shed fixed to existing hardstanding.</t>
  </si>
  <si>
    <t>Shed:Supply and install proprietary storage shed [PC Sum for supply and delivery to site £440.00 excluding VAT] approximate plan size 2400x1800mm complete with door, all ironmongery, locks etc., shed fixed to existing concrete or precast concrete hardstanding.</t>
  </si>
  <si>
    <t>Main and Drain:Extra for breaking up, remove spoil, subsequently reinstate up to 150mm thick concrete with hardcore sub-base under, up to 600mm wide including joints, make good to existing finishes.</t>
  </si>
  <si>
    <t>Main and Drain:Extra for breaking up, remove waste and debris and subsequently reinstating ne 150mm thick concrete with hardcore sub-base under, ne 600mm wide including joints and make good to existing finishes.</t>
  </si>
  <si>
    <t>Main and Drain:Extra for breaking up, remove spoil, subsequently reinstate up to 100mm thick tarmacadam with hardcore sub-base under, up to 600mm wide including joints, make good to existing finishes.</t>
  </si>
  <si>
    <t>Main and Drain:Extra for breaking up, remove waste and debris and subsequently reinstating ne 100mm thick tarmacadam with hardcore sub-base under, ne 600mm wide including joints and make good to existing finishes.</t>
  </si>
  <si>
    <t>Main and Drain:Extra for lifting, set aside and subsequently relaying flag paving and sub-base grout and point, ne 600mm wide including any extra cutting and bonding to existing paving.</t>
  </si>
  <si>
    <t>Main and Drain:Extra for lifting, set aside and subsequently relaying brick paviors and sub-base grout and point, ne 600mm wide including all bonding to existing paving.</t>
  </si>
  <si>
    <t>Porch:Demolish existing brick or block porch, overall size on plan 4.60m x 1.50m x 3.00 m high down to ground floor level, grub up and disposal of flooring, foundations and backfill, make good</t>
  </si>
  <si>
    <t>Porch:Demolish existing brick or block porch, overall size on plan 4.60m x 1.50m x 3.00m high down to ground floor level, making good structures, including all saw cutting to enable clean demolition and avoidance of damage to exisitng dwelling and include for grubbing up and disposal of flooring and foundations and backfilling, make good, and remove waste and debris.</t>
  </si>
  <si>
    <t>Wall:Supply and lay new facing bricks in cavity wall to match existing, bedded, pointed in cement lime mortar (1:1:6) as the work proceeds including form cavity with 5 No. wall ties per square metre.</t>
  </si>
  <si>
    <t>Wall:Supply and lay new facing and common bricks in two brick wall bedded, pointed in cement lime mortar as the work proceeds, prepare wall for raising and cut, tooth and bond to existing brickwork.</t>
  </si>
  <si>
    <t>Wall:Supply and lay new facing and common bricks in two brick wall bedded and pointed in cement lime mortar (1:1:6) as the work proceeds, prepare wall for raising and cut, tooth and bond to existing brickwork.</t>
  </si>
  <si>
    <t>Wall:Supply and lay new facing and common bricks in three brick wall bedded, pointed in cement lime mortar as the work proceeds, prepare wall for raising and cut, tooth and bond to existing brickwork.</t>
  </si>
  <si>
    <t>Wall:Supply and lay new facing and common bricks in three brick wall bedded and pointed in cement lime mortar (1:1:6) as the work proceeds, prepare wall for raising and cut, tooth and bond to existing brickwork.</t>
  </si>
  <si>
    <t>Wall:Supply and lay new class 'A' engineering bricks in half brick wall bedded and pointed in cement mortar (1:3) as the work proceeds.</t>
  </si>
  <si>
    <t>Wall:Supply and lay new class 'A' engineering bricks in one brick wall bedded and pointed in cement mortar (1:3) as the work proceeds.</t>
  </si>
  <si>
    <t>Wall:Supply and lay new class 'A' engineering bricks in one and a half brick wall bedded and pointed in cement mortar (1:3) as the work proceeds.</t>
  </si>
  <si>
    <t>Wall:Supply and lay new class 'A' engineering bricks in two brick wall bedded and pointed in cement mortar (1:3) as the work proceeds.</t>
  </si>
  <si>
    <t>Wall:Supply and lay new class 'A' engineering bricks in two and a half brick wall bedded and pointed in cement mortar (1:3) as the work proceeds.</t>
  </si>
  <si>
    <t>Wall:Supply and lay new 75mm thick blockwork in walls bedded and pointed in cement lime mortar (1:1:6).</t>
  </si>
  <si>
    <t>Wall:Supply and lay new 100mm thick blockwork in walls, bedded and pointed in cement lime mortar (1:1:6).</t>
  </si>
  <si>
    <t>Wall:Supply and lay new ne 150mm thick blockwork in walls, bedded and pointed in cement lime mortar (1:1:6).</t>
  </si>
  <si>
    <t>Wall:Demolish as necessary, clean off and clear away, rebuild one and a half brick wall in common bricks, bed and point in cement lime mortar (1:1:6) to match existing and remove waste and debris.</t>
  </si>
  <si>
    <t>Wall:Demolish, clean off bricks suitable for re-use and stack, and clear away unsuitable bricks and debris, rebuild two brick wall in facing bricks to match existing, remove waste and debris.</t>
  </si>
  <si>
    <t>Wall:Demolish as necessary, clean off bricks suitable for re-use and stack, and clear away unsuitable bricks and debris, prepare wall for raising, rebuild two brick wall in facing bricks, bed and point in cement lime mortar (1:1:6) to match existing and remove waste and debris.</t>
  </si>
  <si>
    <t>Wall:Demolish as necessary, clean off and clear away, rebuild half brick wall in class 'B' engineering bricks, bed and point in cement mortar (1:1:6) to match existing, and remove waste and debris.</t>
  </si>
  <si>
    <t>Wall:Demolish as necessary, clean off and clear away, rebuild one brick wall in class 'B' engineering bricks, bed and point in cement mortar (1:3) to match existing and remove waste and debris.</t>
  </si>
  <si>
    <t>Wall:Demolish as necessary, clean off and clear away, rebuild one and a half brick wall in class 'B' engineering bricks, bed and point in cement mortar (1:3) to match existing, remove waste and debris</t>
  </si>
  <si>
    <t>Wall:Demolish as necessary, clean off and clear away, rebuild one and a half brick wall in class 'B' engineering bricks, bed and point in cement mortar (1:3) to match existing and remove waste and debris.</t>
  </si>
  <si>
    <t>Wall:Demolish as necessary, clean off and clear away, rebuild two brick wall in class 'B' engineering bricks, bed and point in cement mortar (1:3) to match existing and remove waste and debris.</t>
  </si>
  <si>
    <t>Wall:Demolish as necessary, clean off and clear away, rebuild two and a half brick wall in class 'B' engineering bricks, bed and point in cement mortar (1:3) to match existing, remove waste and debris</t>
  </si>
  <si>
    <t>Wall:Demolish as necessary, clean off and clear away, rebuild two and a half brick wall in class 'B' engineering bricks, bed and point in cement mortar (1:3) to match existing and remove waste and debris.</t>
  </si>
  <si>
    <t>Wall:Demolish as necessary, clean off and clear away, rebuild 75mm blockwork in cement lime mortar (1:1:6), bed and point to match existing and remove waste and debris.</t>
  </si>
  <si>
    <t>Pier:Demolish as necessary, clean off, clear away, rebuild attached pier in facings, one brick wide x one brick projection, bedded, pointed in mortar (1:1:6) to match existing and remove spoil.</t>
  </si>
  <si>
    <t>Pier:Demolish as necessary, clean off bricks suitable for re-use and stack, clear away unsuitable bricks and debris, rebuild attached pier in facing bricks one brick wide, half brick projection, bedded and pointed in cement lime mortar (1:1:6) to match existing and remove waste and debris. - 225mm projection</t>
  </si>
  <si>
    <t>Pier:Demolish as necessary, clean off, rebuild attached pier in Class A engineering, one brick wide x half brick projection, bedded, pointed in mortar (1:1:6) to match existing, remove spoil.</t>
  </si>
  <si>
    <t>Pier:Demolish as necessary, clean off bricks suitable for re-use and stack, clear away unsuitable bricks and debris, rebuild attached pier in Class A engineering bricks one brick wide, half brick projection, bedded and pointed in cement lime mortar (1:1:6) to match existing and remove waste and debris. - 112mm projection</t>
  </si>
  <si>
    <t>Pier:Demolish as necessary, clean off, rebuild attached pier in Class A engineering, one brick wide x one brick projection, bedded, pointed in mortar (1:1:6) to match existing, remove spoil.</t>
  </si>
  <si>
    <t>Pier:Demolish as necessary, clean off bricks suitable for re-use and stack, clear away unsuitable bricks and debris, rebuild attached pier in Class A engineering bricks one brick wide, half brick projection, bedded and pointed in cement lime mortar (1:1:6) to match existing and remove waste and debris. - 225mm projection</t>
  </si>
  <si>
    <t>Fracture:Remove any applied finish,chase out horizontal mortar joints either side of fracture, one face only, bed Helibars in Helibond and point to match existing in mortar (1:1:6) make good finishes.</t>
  </si>
  <si>
    <t>Fracture:Remove any applied finish,chase out horizontal mortar joints every 4 courses of brick work for the length of the fracture to a minimum of 500mm either side of fracture, one face only, bed Helibars in Helibond and point to match existing in mortar (1:1:6), make good finishes and remove waste and debris (measured over mean general line of fracture).</t>
  </si>
  <si>
    <t>Repairs:Supply and fix 8mm diameter x 600mm long carbon rods as required when undertaking brickwork repairs</t>
  </si>
  <si>
    <t>Wall:Cut out old rendered 100mm blockwork from external wall, supply and lay new blockwork to match existing one side, and render other side to match existing, make good and remove waste and debris.</t>
  </si>
  <si>
    <t>Wall:Cut out old rendered 100mm blockwork from external wall, clean and clear away, supply and lay new blockwork in cement lime mortar (1:1:6), cut, tooth and bond, bed and point to match existing one side, and render other side to match existing including all jointing to existing render, make good and remove waste and debris.</t>
  </si>
  <si>
    <t>Filling at Rafter Ends:Provide and lay half brick in facing brick filling between rafter ends bedded in cement lime mortar (1:1:6), level existing brickwork, make good and remove waste and debris.</t>
  </si>
  <si>
    <t>Filling at Rafter Ends:Provide and lay half brick in facing brick filling between rafter ends bedded in cement lime mortar (1:1:6), level existing brickwork for raising, make good and remove waste and debris.</t>
  </si>
  <si>
    <t>Coping, cill etc:Rake out all existing joints of brickwork in copings, cills, thresholds, arches etc., min 12mm and repoint brickwork in mortar to match existing and remove waste and debris.</t>
  </si>
  <si>
    <t>Coping, cill etc:Rake out all existing joints of precast concrete copings, cills, thresholds, etc., min 12mm and repoint brickwork in mortar to match existing and remove waste and debris.</t>
  </si>
  <si>
    <t>Brick Slips:Cut out brick slips from face of wall, clean backgrounds, lay upto 15 No. new facing brick slips in cement lime mortar (1:1:6), bond, bed, point to match existing, remove waste and debris.</t>
  </si>
  <si>
    <t>Brick Slips:Cut out brick slips from face of wall, clean backgrounds and clear away, lay upto 15 No. new facing brick slips in cement lime mortar (1:1:6), bond, bed and point to match existing and remove waste and debris.</t>
  </si>
  <si>
    <t>Brick Slips:Cut out brick slips from face of wall, clean backgrounds, lay over 15 No. new facing brick slips up to 2sm in area in mortar (1:1:6), bond, bed, point as existing, remove waste and debris.</t>
  </si>
  <si>
    <t>Brick Slips:Cut out brick slips from face of wall, clean backgrounds and clear away, lay over 15 No. new facing brick slips up to 2sm in area in cement lime mortar (1:1:6), bond, bed and point to match existing and remove waste and debris.</t>
  </si>
  <si>
    <t>Tell Tale:Hack out cement joint in brickwork and provide and bed in calibrated tell tale in mortar (1:3).</t>
  </si>
  <si>
    <t>Brick Facings:Cut back damaged face of sgl facing brick to solid base ne20mm deep, clean backgrounds, clear away, build up with approved pre-mixed brick repair mortar to match existing.</t>
  </si>
  <si>
    <t>Brick Facings:Cut back damaged face of single facing brick to solid base ne 20mm deep, clean backgrounds and clear away, build up with Total Wall Care or other equal and approved pre-mixed brick repair mortar to match existing colour, point to match existing and remove waste and debris.</t>
  </si>
  <si>
    <t>Brick Facings:Cut back damaged face of &gt;1 and ne5 facing bricks in patch to solid base ne20mm deep, clear away, build up with pre-mixed brick repair mortar to match existing, remove waste + debris.</t>
  </si>
  <si>
    <t>Brick Facings:Cut back damaged face of over 1 and ne 5 facing bricks in patch to solid base ne 20mm deep, clean backgrounds and clear away, build up with Total Wall Care or other equal and approved pre-mixed brick repair mortar to match existing colour, point to match existing and remove waste and debris..</t>
  </si>
  <si>
    <t>Brick Facings:Cut back damaged face of &gt;5 and ne15 facing bricks in patch to solid base ne20mm deep, clear away, build up with approved pre-mixed brick repair mortar to match existing.</t>
  </si>
  <si>
    <t>Brick Facings:Cut back damaged face of over 5 and ne 15 facing bricks in patch to solid base ne 20mm deep, clean backgrounds and clear away, build up with Total Wall Care or other equal and approved pre-mixed brick repair mortar to match existing colour, point to match existing and remove waste and debris..</t>
  </si>
  <si>
    <t>Brick Facings:Cut back damaged face of &gt;15 facing bricks in area to solid base ne20mm deep, clear away, build up with approved pre-mixed brick repair mortar to match existing.</t>
  </si>
  <si>
    <t>Brick Facings:Cut back damaged face of over 15 facing bricks in area to solid base ne 20mm deep, clean backgrounds and clear away, build up with Total Wall Care or other equal and approved pre-mixed brick repair mortar to match existing colour, point to match existing and remove waste and debris.</t>
  </si>
  <si>
    <t>Brick Facings:Apply one coat of Total Wall Care or other equal and approved pre-mixed colour matching brick tint to face of brickwork, and remove waste and debris.</t>
  </si>
  <si>
    <t>Wall:Cut out facing bricks for access into cavity, clear debris from cavity, and remove waste and debris, clean and replace bricks and bed and point in cement lime mortar (1:1:6) to match existing.</t>
  </si>
  <si>
    <t>Wall:Renew existing cavity wall ties with specialist replacement ties at the rate of 5no per sm fixed at 900mm centres horizontally and 450mm centres vertically with additional ties around openings.</t>
  </si>
  <si>
    <t>Wall:Renew existing cavity wall ties with specialist replacement ties at the rate of 5no per sm fixed at 900mm centres horizontally and 450mm centres vertically with additional ties around openings, locate existing ties and remove through the outer cavity wall repoint bed joints and perpends with a rigid mortar pack all work to be in accordance with the Wall Tie Installation Federations recommendations and BRE's requirements and shall have an insurance backed 25 year guarantee for the tie and system utilised, ties are to be to BS 1449 and BS 1243, including all making good and remove waste and debris.</t>
  </si>
  <si>
    <t>Wall:Renew existing cavity wall tie with a specialist replacement 25 year tie, locate existing tie and remove through the outer cavity wall, repoint bed joints and perpends with a rigid mortar pack</t>
  </si>
  <si>
    <t>Wall:Renew existing cavity wall tie with a specialist replacement tie, locate existing tie and remove through the outer cavity wall, repoint bed joints and perpends with a rigid mortar pack, all work to be in accordance with the Wall Tie Installation Federations recommendations and BRE's requirements and shall have an insurance backed 25 year guarantee for the tie and system utilised, ties is to be to BS 1449 and BS 1243, including all making good and remove waste and debris.</t>
  </si>
  <si>
    <t>Wall:Undertake cavity wall tie survey in according to BRE guidance document 329, provide copy of the survey and subsequent report to the Client for review.</t>
  </si>
  <si>
    <t>Wall:Locate and mark all existing wall ties with the aid of a metal detector, isolate/remove all existing ties, remediation work, insert stainless steel mechanical 25 year ties, 2.5 per m2, make good</t>
  </si>
  <si>
    <t>Wall:Locate and mark all existing wall ties with the aid of a metal detector, isolate/remove all existing ties in accordance to BRE digest 329 and allow for any remediation following the work, form a grid pattern to position new wall ties, spacing at 900mm horizontally 450mm vertically equivalent to 2.5 ties per m2, additional ties should be provided within 225mm of all openings so that there is one for each 300mm of height of the opening in accordance with BS EN 845/BS 5628 Part 3, insert stainless steel mechanical ties and fix in accordance with the manufacturers technical data sheet and the recommendations set out in BRE Digest 329, 401 and BDI DD140, test the first 6 no. ties to determine the compatibility with the fabric, provide an insurance backed 25 year guarantee for the tie and system utilised, make good, remove waste and debris.</t>
  </si>
  <si>
    <t>Wall:Locate and mark all existing wall ties with the aid of a metal detector, isolate/remove all existing ties, remediation work, insert stainless steel resin fix 25 year ties, 2.5 per m2, make good</t>
  </si>
  <si>
    <t>Wall:Locate and mark all existing wall ties with the aid of a metal detector, isolate/remove all existing ties in accordance to BRE digest 329 and allow for any remediation following the work, form a grid pattern to position new wall ties, spacing at 900mm horizontally 450mm vertically equivalent to 2.5 ties per m2, additional ties should be provided within 225mm of all openings so that there is one for each 300mm of height of the opening in accordance with BS EN 845/BS 5628 Part 3, insert stainless steel resin fix ties and fix in accordance with the manufacturers technical data sheet and the recommendations set out in BRE Digest 329, 401 and BDI DD140, test the first 6 no. ties to determine the compatibility with the fabric, provide an insurance backed 25 year guarantee for the tie and system utilised, make good, remove waste and debris.</t>
  </si>
  <si>
    <t>Wall:Locate and mark all existing wall ties with the aid of a metal detector, isolate/remove all existing ties, remediation work, insert stainless steel resin fix 25 year ties, 5 per m2, make good</t>
  </si>
  <si>
    <t>Wall:Locate and mark all existing wall ties with the aid of a metal detector, isolate/remove all existing ties in accordance to BRE digest 329 and allow for any remediation following the work, form a grid pattern to position new wall ties, spacing at 900mm horizontally 450mm vertically equivalent to 5 ties per m2, additional ties should be provided within 225mm of all openings so that there is one for each 300mm of height of the opening in accordance with BS EN 845/BS 5628 Part 3, insert stainless steel resin fix ties and fix in accordance with the manufacturers technical data sheet and the recommendations set out in BRE Digest 329, 401 and BDI DD140, test the first 6 no. ties to determine the compatibility with the fabric, provide an insurance backed 25 year guarantee for the tie and system utilised, make good, remove waste and debris.</t>
  </si>
  <si>
    <t>Wall:Mechanically extract any type of existing cavity wall insulation, evacuate and clear cavity, remove waste and debris.</t>
  </si>
  <si>
    <t>Wall:Mechanically extract any type of existing cavity wall insulation, evacuate and clear cavity, refill with high grade silver EPS bonded beads, remove waste and debris.</t>
  </si>
  <si>
    <t>Cavity Insulation:Removal of existing loose blown cavity wall insulation by an OSCAT/STROMA certified specialist Provider, 360 degree boroscope digital records, remove waste and debris, make good</t>
  </si>
  <si>
    <t>Cavity Insulation:Removal of existing loose blown cavity wall insulation by an OSCAT/STROMA certified specialist Provider including forming all access holes in structure, provision of all mechanical suction/air pressure equipment, 360 degree boroscope photographic records, removal of waste and debris, making good of access holes, provision of completion certificate.</t>
  </si>
  <si>
    <t>Cavity Insulation:Removal of existing cavity wall insulation and debris by an OSCAT/STROMA certified specialist Provider, 360 degree boroscope digital records, remove waste and debris, make good</t>
  </si>
  <si>
    <t>Cavity Insulation:Removal of existing cavity wall insulation and debris from cavity wall by an OSCAT/STROMA certified specialist Provider including forming all access holes at damp proof course level in structure, for extraction, drilling access holes for air pressure lines, provision of all mechanical extraction/air pressure equipment, 360 degree boroscope photographic records, removal of waste and debris, making good of all access holes, provision of completion certificate.</t>
  </si>
  <si>
    <t>Hole:Drill hole through half brick skin of cavity wall of two elevations of two storey dwelling for inspection, remove waste and debris and make good (four inspections per elevation at property).</t>
  </si>
  <si>
    <t>Hole:Drill hole through half brick skin of cavity wall of two elevations of two storey dwelling for purpose of borescope inspection of cavity, undertake inspection, take photograph's of cavity, report on condition of cavity and cavity wall insulation, remove waste and debris, and make good on completion (to be claimed for each dwelling report) (four inspections per elevation at property).</t>
  </si>
  <si>
    <t>Hole:Drill hole through half brick skin of cavity wall of three elevations of two storey dwelling for inspection, remove waste and debris and make good (four inspections per elevation at property).</t>
  </si>
  <si>
    <t>Hole:Drill hole through half brick skin of cavity wall of three elevations of two storey dwelling for purpose of borescope inspection of cavity, undertake inspection, take photograph's of cavity, report on condition of cavity and cavity wall insulation, remove waste and debris, and make good on completion (to be claimed for each dwelling report) (four inspections per elevation at property).</t>
  </si>
  <si>
    <t>Hole:Drill hole through half brick skin of cavity wall of two elevations of single storey dwelling for inspection, remove waste and debris and make good (three inspections per elevation at property).</t>
  </si>
  <si>
    <t>Hole:Drill hole through half brick skin of cavity wall of two elevations of single storey dwelling for purpose of borescope inspection of cavity, undertake inspection, take photograph's of cavity, report on condition of cavity and cavity wall insulation, remove waste and debris, and make good on completion (to be claimed for each dwelling report) (three inspections per elevation at property).</t>
  </si>
  <si>
    <t>Hole:Drill hole through half brick skin of cavity wall of three elevations of single storey dwelling for inspection, remove waste, debris and make good (three inspections per elevation at property).</t>
  </si>
  <si>
    <t>Hole:Drill hole through half brick skin of cavity wall of three elevations of single storey dwelling for purpose of borescope inspection of cavity, undertake inspection, take photograph's of cavity, report on condition of cavity and cavity wall insulation, remove waste and debris, and make good on completion (to be claimed for each dwelling report) (three inspections per elevation at property).</t>
  </si>
  <si>
    <t>Opening:Cut or form opening for door over 1.00sm in cavity wall, insert steel lintol, DPC, quoin up jambs, form arch and step, to match existing, make good, propping, temporary supports, remove spoil.</t>
  </si>
  <si>
    <t>Opening:Cut or form opening for door exceeding 1.00sm in 275mm cavity wall, insert Catnic lintel type  or other equal and approved, damp proof course flashing, quoin up and close cavity at jambs with brickwork to match existing, form brick-on-end arch soldier course, form brick-on-end step with class B engineering bricks, snap headers, damp proof course to jambs and cill face up margins to match existing, make good plasterwork and decorations internally, include for additional stainless steel wall ties at 300mm centres around opening, propping and temporary supports and remove waste and debris.</t>
  </si>
  <si>
    <t>Opening:Cut or form opening for window over 1.00sm in cavity wall, insert steel lintol, DPC, quoin up jambs, form arch and cill, to match existing, make good, temporary propping, remove spoil.</t>
  </si>
  <si>
    <t>Opening:Cut or form opening for window exceeding 1.00sm in 275mm cavity wall, insert Catnic lintel  or other equal and approved, damp proof course flashing, quoin up and close cavity at jambs with brickwork to match existing, form brick-on-end arch soldier course, form cill with two course of plain tile creasing, set on brick on edge snap headers, damp proof course to jambs and cill face up margins to match existing, make good plasterwork and decorations internally, include for additional stainless steel wall ties at 300mm centres around opening, propping and temporary supports and remove waste and debris.</t>
  </si>
  <si>
    <t>Opening:Cut out and reform opening for window over 1.00sm in cavity wall, insert steel lintol, DPC, quoin up jambs, form arch and cill, to match, make good, propping, temporary supports, remove spoil.</t>
  </si>
  <si>
    <t>Opening:Cut out and reform opening for window exceeding 1.00sm in 275mm cavity wall, insert Catnic lintel type  or other equal and approved, damp proof course flashing, quoin up and close cavity at jambs with brickwork to match existing, form brick-on-end arch solider course, form cill with two course of plain tile creasing, set on brick on edge snap headers, damp proof course to jambs and cill face up margins to match existing, make good plasterwork and decorations internally, include for additional stainless steel wall ties at 300mm centres around opening, propping and temporary supports and remove waste and debris.</t>
  </si>
  <si>
    <t>Opening:Remove existing door frame, adapt opening for window over 1.00sm in cavity wall, steel lintol, DPC, quoin up jambs, form arch, cill, to match, make good, propping, remove spoil.</t>
  </si>
  <si>
    <t>Opening:Remove existing door frame, adapt opening for window exceeding 1.00sm in 275mm cavity wall, and close cavity at cill with slate, brick up opening below cill level with facing bricks to match existing and concrete blockwork internally, form cill with two courses of plain tile creasing, set on brick on edge snap headers, damp proof course to jambs and cill face up margins to match existing, make good plasterwork and decorations internally, include for additional stainless steel wall ties at 300mm centres around opening, propping and temporary supports and remove waste and debris.</t>
  </si>
  <si>
    <t>Opening:Remove existing door frame, cut or form opening for window over 1.00sm in cavity wall, steel lintol, DPC, quoin up jambs, form arch, cill, to match, make good, propping, remove spoil.</t>
  </si>
  <si>
    <t>Opening:Remove existing door frame, cut or form opening for window exceeding 1.00sm in 275mm cavity wall, insert Catnic lintel type CN7, or other equal and approved, damp proof course flashing, quoin up and close cavity at jambs with brickwork to match existing, form or extend brick-on-end arch soldier course, brick up opening below cill level with facing bricks to match existing and concrete blockwork internally, close cavity at cill with slate, form cill with two courses of plain tile creasing, set on brick on edge snap headers, damp proof course to jambs and cill face up margins to match existing, make good plasterwork and decorations internally, include for additional stainless steel wall ties at 300mm centres around opening, propping and temporary supports and remove waste and debris.</t>
  </si>
  <si>
    <t>Opening:Build up existing opening for door or window, in commons and blockwork skins in mortar, cut, tooth, bond, external 2 coats render, plaster internal, DPC, ties, make good and remove spoil.</t>
  </si>
  <si>
    <t>Opening:Build up existing opening for door or window, remove door or window frame, tiled cill, concrete cill, internal lintel, flat brick on edge arch over, build up externally in common bricks in mortar, allow for cutting, toothing and bonding into existing reveals, finished with two coats of render flush with existing walls, block up internally with 100mm blockwork finished with 2 coats of plaster flush with existing walls, include for new damp proof course's and stainless steel wall ties, make good any cavity wall insulation and remove waste and debris.</t>
  </si>
  <si>
    <t>Opening:Build up existing opening for door or window, in facings and blockwork skins in mortar, point to match existing, cut, tooth, bond, plaster internal, DPC, ties, make good and remove spoil.</t>
  </si>
  <si>
    <t>Opening:Build up existing opening for door or window, remove door or window frame, tiled cill, concrete cill, internal lintel, flat brick on edge arch over, build up externally in facing bricks to match existing, matching tinted mortar and pointed as existing, allow for cutting, toothing and bonding into existing reveals, block up internally with 100mm blockwork finished with 2 coats of plaster flush with existing walls, include for new damp proof course's and stainless steel wall ties, make good any cavity wall insulation and remove waste and debris.</t>
  </si>
  <si>
    <t>Opening:Build up existing opening for door or window, block up internally 100mm 2 coats of plaster flush with existing walls, make good any cavity wall insulation, remove waste and debris.</t>
  </si>
  <si>
    <t>Opening:Build up existing opening for door or window, remove door or window frame, tiled cill, concrete cill, internal Lintel, flat brick on edge arch over, build up externally in facing bricks to match existing, matching tinted mortar and pointed as existing, or in rough render finished blockwork, allow for cutting, toothing and bonding into existing reveals, block up internally with 100mm blockwork finished with 2 coats of plaster flush with existing walls, include for new damp proof course's and stainless steel wall ties, make good any cavity wall insulation, and remove waste and debris.</t>
  </si>
  <si>
    <t>Opening:Cut out, reform opening for window ne1.00sm in 300mm brick wall, insert two PCC, DPC flashing, close cavity to match existing, make good plasterwork and decorations internally.</t>
  </si>
  <si>
    <t>Opening:Cut out and reform opening for window ne 1.00sm in 300mm brick wall, insert two precast concrete 100mm x 140mm x ne 1300mm long, damp proof course flashing, quoin up and close cavity at jambs with brickwork to match existing, face up margins to match existing, make good plasterwork and decorations internally, propping and temporary supports, and remove waste and debris.</t>
  </si>
  <si>
    <t>Opening:Cut out, reform opening for window ne1.00sm in 275mm cavity wall, insert Catnic Lintel type /two PCC Lintel, close cavity, DPC to match existing, make good plasterwork and decs internally.</t>
  </si>
  <si>
    <t>Opening:Cut out and reform opening for window ne 1.00sm in 275mm cavity wall, insert Catnic Lintel type  or other equal and approved, or two precast concrete Lintel 100x 140mm x ne 1000mm long, damp proof course flashing, quoin up and close cavity at jambs with brickwork to match existing, damp proof course to jambs and cill face up margins to match existing, make good plasterwork and decorations internally, include for additional stainless steel wall ties at 300mm centres around opening, propping and temporary supports, and remove waste and debris.</t>
  </si>
  <si>
    <t>Opening:Remove existing door and window frame, form opening over1.00sm in 275mm cavity wall, build up existing, close cavity, 280x140 PCC sill, DPC, make good plasterwork and decorations internally.</t>
  </si>
  <si>
    <t>Opening:Remove existing door and window frame, cut or form opening for new window and new over 1.00sm in 275mm cavity wall to reverse door opening and retaining existing Lintel, cut out rendered external blockwork and plastered internal blockwork, build up existing door opening with rough rendered blockwork out skin and plastered blockwork inner skin to cavity wall, quoin up and close cavity at jambs with brickwork to match existing, close cavity at cill with slate, 280 x 140 precast concrete sill, damp proof course to jambs and cill, face up margins to match existing, make good plasterwork and decorations internally, include for additional stainless steel wall ties at 300mm centres around opening, propping and temporary supports, and remove waste and debris.</t>
  </si>
  <si>
    <t>Opening:Remove existing patio door and frame, form opening over 1.00sm in 275mm cavity wall, build up existing, close cavity, 280x140 PCC sill, DPC, make good plasterwork and decorations internally.</t>
  </si>
  <si>
    <t>Opening:Remove existing patio door and frame, cut or form opening for new window and new over 1.00sm in 275mm cavity wall to reverse door opening and retaining existing Lintel, cut out rendered external blockwork and plastered internal blockwork, build up existing door opening with rough rendered blockwork out skin and plastered blockwork inner skin to cavity wall, quoin up and close cavity at jambs with brickwork to match existing, close cavity at cill with slate, 280 x 140 precast concrete sill, damp proof course to jambs and cill, face up margins to match existing, make good plasterwork and decorations internally, include for additional stainless steel wall ties at 300mm centres around opening, propping and temporary supports, and remove waste and debris.</t>
  </si>
  <si>
    <t>Opening:Take out existing window cill, cavity closure to 1300mm opening, raise cill height by building 265mm external cavity wall ne400mm, new PCC cill, plastered internally, remove waste and debris.</t>
  </si>
  <si>
    <t>Opening:Take out existing window cill and cavity closure to 1300mm wide window opening, raise height of cill by building 265mm external cavity wall by no more than 400mm, blockwork inner skin, faced brickwork or rendered blockwork outer skin, cavity 65mm wide, provide and build in cavity ties and cavity insulation, cut, tooth and bond as necessary, proprietary cavity closures, new damp proof courses, new precast concrete cill, plastered internally, make good, and remove waste and debris.</t>
  </si>
  <si>
    <t>Opening:Take out existing window cill and cavity closure to 1500mm wide window opening, raise height of cill by building 265mm external cavity wall ne400mm, new PCC cill, plastered internally.</t>
  </si>
  <si>
    <t>Opening:Take out existing window cill and cavity closure to 1500mm wide window opening, raise height of cill by building 265mm external cavity wall by no more than 400mm, blockwork inner skin, faced brickwork or rendered blockwork outer skin, cavity 65mm wide, provide and build in cavity ties and cavity insulation, cut, tooth and bond as necessary, proprietary cavity closures, new damp proof courses, new precast concrete cill, plastered internally, make good, and remove waste and debris.</t>
  </si>
  <si>
    <t>Opening:Take out existing window cill to 1300mm wide window opening, raise height of cill by building 265mm external cavity wall ne300mm, new PCC threshold, plastered int, remove waste and debris.</t>
  </si>
  <si>
    <t>Opening:Take out existing window cill and cavity closure to 1300mm wide window opening, raise height of cill by building 265mm external cavity wall by no more than 300mm, blockwork inner skin, faced brickwork or rendered blockwork outer skin, cavity 65mm wide, provide and build in cavity ties and cavity insulation, cut, tooth and bond as necessary, proprietary cavity closures, new damp proof courses, new precast concrete threshold, plastered internally, make good, and remove waste and debris.</t>
  </si>
  <si>
    <t>Lintel:Cut out and renew 75x150mm pcc lintel with 2 No. 16mm bars, bed ends in mortar (1:1:6), renew DPC, make good brickwork, plasterwork, sealant fillets and remove waste and debris.</t>
  </si>
  <si>
    <t>Lintel:Cut out and remove existing lintel from brick wall, prepare to receive new including all necessary propping and temporary supports, and supply and fix 75x150mm prestressed precast concrete lintel reinforced with 2 No. 16mm diameter mild steel bars, bed ends in cement lime mortar (1:1:6), renew damp proof course and make good brickwork, plasterwork and sealant and or cement fillets, and clear away debris on completion.</t>
  </si>
  <si>
    <t>Lintel:Cut out and renew with 100x150mm pcc lintel with 2 No. 16mm bars, bed ends in mortar (1:1:6), cut and pin renew DPC, make good brickwork, plasterwork, sealant fillets, remove waste and debris.</t>
  </si>
  <si>
    <t>Lintel:Cut out and remove existing lintel from brick wall, prepare to receive new including all necessary propping and temporary supports, and supply and fix 100x150mm prestressed precast concrete lintel reinforced with 2 No. 16mm diameter bars, bed ends in cement lime mortar (1:1:6), renew damp proof course and make good brickwork, plasterwork and sealant and or cement fillets and remove waste and debris.</t>
  </si>
  <si>
    <t>Lintel:Cut out and renew 215x150mm pcc lintel with 4 No. 16mm bars, bed ends in mortar (1:1:6), renew DPC, make good brickwork, plasterwork, sealant fillets and remove waste and debris.</t>
  </si>
  <si>
    <t>Lintel:Cut out and remove existing lintel from brick wall, prepare to receive new including all necessary propping and temporary supports, and supply and fix 215x150mm prestressed precast concrete lintel reinforced with 4 No. 16mm mild steel bars, bed ends in cement lime mortar (1:1:6), renew damp proof course and make good brickwork, plasterwork and sealant and or cement fillets, clear away debris on completion.</t>
  </si>
  <si>
    <t>Padstone:Cut out for and provide and bed precast concrete padstone 450mm x 100mm x150mm thick, bedded in cement lime mortar (1:1:6), make good, remove waste and debris.</t>
  </si>
  <si>
    <t>Lintel:Cut out and renew 75x150mm pcc lintel with 2 No. 16mm bars, bed ends in mortar (1:1:6), renew DPC, make good brickwork in 2nd hand bricks, plasterwork, sealant fillets, remove waste and debris.</t>
  </si>
  <si>
    <t>Lintel:Cut out and remove existing lintel from brick wall, clean off bricks suitable for re-use and stack, clear away unsuitable bricks and debris prepare to receive new including all necessary propping and temporary supports, and supply and fix 75x150mm prestressed precast concrete lintel reinforced with 2 No. 16mm diameter mild steel bars, bed ends in cement lime mortar (1:1:6), renew damp proof course and make good brickwork using salvaged or 2nd hand bricks to match existing, plasterwork and sealant and or cement fillets, and clear away debris on completion.</t>
  </si>
  <si>
    <t>Lintel:Cut out and renew 100x150mm pcc lintel with 2 No. 16mm bars, bed ends in mortar (1:1:6), renew DPC, make good brickwork in 2nd hand bricks, plasterwork, sealant fillets, remove waste and debris</t>
  </si>
  <si>
    <t>Lintel:Cut out and remove existing lintel from brick wall, clean off bricks suitable for re-use and stack, clear away unsuitable bricks and debris prepare to receive new including all necessary propping and temporary supports, and supply and fix 100x150mm prestressed precast concrete lintel reinforced with 2 No. 16mm diameter mild steel bars, bed ends in cement lime mortar (1:1:6), renew damp proof course and make good brickwork using salvaged or 2nd hand bricks to match existing, plasterwork and sealant and or cement fillets, and clear away debris on completion.</t>
  </si>
  <si>
    <t>Lintel:Cut out and renew 215x150mm pcc lintel with 4 No. 16mm bars, bed ends in mortar (1:1:6), renew DPC, make good brickwork in 2nd hand bricks, plasterwork, sealant fillets, remove waste and debris</t>
  </si>
  <si>
    <t>Lintel:Cut out and remove existing lintel from brick wall, clean off bricks suitable for re-use and stack, clear away unsuitable bricks and debris prepare to receive new including all necessary propping and temporary supports, and supply and fix 215x150mm prestressed precast concrete lintel reinforced with 4 No. 16mm diameter mild steel bars, bed ends in cement lime mortar (1:1:6), renew damp proof course and make good brickwork using salvaged or 2nd hand bricks to match existing, plasterwork and sealant and or cement fillets, and clear away debris on completion.</t>
  </si>
  <si>
    <t>Lintel:Cut out and renew 215x60mm pcc lintel with 2 No. 16mm bars, bed ends in mortar (1:1:6), renew dpc, make good brickwork, plasterwork, sealant fillets and remove waste and debris.</t>
  </si>
  <si>
    <t>Lintel:Cut out and remove existing lintel from brick wall, prepare to receive new including all necessary propping and temporary supports, and supply and fix 215mm x 60mm prestressed precast concrete lintel reinforced with 2 No. 16mm diameter bars, bed ends in cement lime mortar (1:1:6), renew dpc and make good brickwork, plasterwork and sealant and or cement fillets and remove waste and debris.</t>
  </si>
  <si>
    <t>Lintel:Cut out and renew with steel Catnic CN71A or similar lintel, bed ends in mortar (1:1:6), cut and pin renew DPC, make good brickwork, plasterwork, sealant fillets and remove waste and debris.</t>
  </si>
  <si>
    <t>Lintel:Cut out and remove existing lintel from brick wall, prepare to receive new including all necessary propping and temporary supports, and supply and fix steel Catnic CN71A lintel or other equal and approved including bedding in mortar, fit cavity tray damp proof course and make good brickwork, blockwork, plasterwork and sealant and or cement fillets, and remove waste and debris.</t>
  </si>
  <si>
    <t>Lintel:Cut out and renew with steel Catnic CN102 or similar lintel, bed ends in mortar (1:1:6), cut and pin renew DPC, make good brickwork, plasterwork, sealant fillets and remove waste and debris.</t>
  </si>
  <si>
    <t>Lintel:Cut out and remove existing lintel from brick wall, prepare to receive new including all necessary propping and temporary supports, and supply and fix steel Catnic CN102 lintel or other equal and approved including bedding in mortar, fit cavity tray damp proof course and make good brickwork, blockwork, plasterwork and sealant and or cement fillets, and remove waste and debris.</t>
  </si>
  <si>
    <t>Lintel:Cut out and renew with steel Catnic CN71C or similar lintel, bed ends in mortar (1:1:6), cut and pin renew DPC, make good brickwork, plasterwork, sealant fillets and remove waste and debris.</t>
  </si>
  <si>
    <t>Lintel:Cut out and remove existing lintel from brick wall, prepare to receive new including all necessary propping and temporary supports, and supply and fix steel Catnic CN71C lintel or other equal and approved including bedding in mortar, fit cavity tray damp proof course and make good brickwork, blockwork, plasterwork and sealant and or cement fillets, and remove waste and debris.</t>
  </si>
  <si>
    <t>Lintel:Cut out and renew with steel Catnic CN71A or similar lintel, bed ends in mortar (1:1:6), renew DPC, make good brickwork in 2nd hand bricks, plasterwork, sealant fillets, remove waste and debris</t>
  </si>
  <si>
    <t>Lintel:Cut out and remove existing lintel from brick wall, clean off bricks suitable for re-use and stack, clear away unsuitable bricks and debris prepare to receive new including all necessary propping and temporary supports, and supply and fix steel Catnic CN71A lintel or other equal and approved including bedding in in cement lime mortar (1:1:6), renew damp proof course, fit cavity tray and make good brickwork using salvaged or 2nd hand bricks to match existing, plasterwork and sealant and or cement fillets, and clear away debris on completion.</t>
  </si>
  <si>
    <t>Lintel:Cut out and renew with steel Catnic CN102 or similar lintel, bed ends in mortar (1:1:6), renew DPC, make good brickwork in 2nd hand bricks, plasterwork, sealant fillets, remove waste and debris</t>
  </si>
  <si>
    <t>Lintel:Cut out and remove existing lintel from brick wall, clean off bricks suitable for re-use and stack, clear away unsuitable bricks and debris prepare to receive new including all necessary propping and temporary supports, and supply and fix steel Catnic CN102 lintel or other equal and approved including bedding in in cement lime mortar (1:1:6), renew damp proof course, fit cavity tray and make good brickwork using salvaged or 2nd hand bricks to match existing, plasterwork and sealant and or cement fillets, and clear away debris on completion.</t>
  </si>
  <si>
    <t>Lintel:Cut out and renew with steel Catnic CN71C or similar lintel, bed ends in mortar (1:1:6), renew DPC, make good brickwork in 2nd hand bricks, plasterwork, sealant fillets, remove waste and debris</t>
  </si>
  <si>
    <t>Lintel:Cut out and remove existing lintel from brick wall, clean off bricks suitable for re-use and stack, clear away unsuitable bricks and debris prepare to receive new including all necessary propping and temporary supports, and supply and fix steel Catnic CN71C lintel or other equal and approved including bedding in in cement lime mortar (1:1:6), renew damp proof course, fit cavity tray and make good brickwork using salvaged or 2nd hand bricks to match existing, plasterwork and sealant and or cement fillets, and clear away debris on completion.</t>
  </si>
  <si>
    <t>Arch:Renew brick on edge arch in 2nd hand facings, bed and point in mortar to match existing, temporary supports, make good or rebuild as necessary, renew sealant fillets and remove spoil.</t>
  </si>
  <si>
    <t>Arch:Cut out and remove existing brick on edge arch, clean off bricks suitable for re-use and stack, clear away unsuitable bricks and debris Renew brick on edge arch in 2nd hand or salvaged facing bricks to match existing, bedded and pointed in cement lime mortar to match existing, supply all necessary temporary supports and make good or rebuild as necessary brickwork over arch and renew sealant and or cement mortar fillets and remove waste and debris.</t>
  </si>
  <si>
    <t>Arch:Renew brick on end arch in 2nd hand facings, bed and point in mortar to match existing, temporary supports, make good or rebuild as necessary, renew sealant fillets and remove spoil.</t>
  </si>
  <si>
    <t>Arch:Cut out and remove existing brick on end arch, clean off bricks suitable for re-use and stack, clear away unsuitable bricks and debris Renew brick on edge arch in 2nd hand or salvaged facing bricks to match existing, bedded and pointed in cement lime mortar to match existing, supply all necessary temporary supports and make good or rebuild as necessary brickwork over arch and renew sealant and or cement mortar fillets and remove waste and debris.</t>
  </si>
  <si>
    <t>Cill:Supply and lay facing bricks in brick on edge set weathering as sill to one brick wall in cement lime mortar (1:1:6) and point as the work proceeds.</t>
  </si>
  <si>
    <t>Threshold:Break out existing and renew with pcc threshold size ne 80x140mm with water bar, finished fair on exposed faces bedded and jointed in cement lime mortar (1:1:6) and remove spoil.</t>
  </si>
  <si>
    <t>Threshold:Break out existing threshold and renew with precast concrete threshold size ne 80x140mm with water bar, finished fair on exposed faces and reinforced for handling as necessary and bedded and jointed in cement lime mortar (1:1:6) and remove waste and debris.</t>
  </si>
  <si>
    <t>Threshold:Break out existing and renew with insitu concrete (1:2:4), threshold ne 80x140mm with water bar, formwork and finished fair on exposed faces, make good all work disturbed, remove spoil.</t>
  </si>
  <si>
    <t>Threshold:Break out existing threshold and renew with insitu concrete (1:2:4), threshold ne 80x140mm with water bar, including fix and strike formwork and finished fair on exposed faces and make good all work disturbed and remove waste and debris.</t>
  </si>
  <si>
    <t>Coping:Supply and lay snapped header course in facing bricks as coping to to half brick wall in cement lime mortar (1:1:6) and point as the work proceeds.</t>
  </si>
  <si>
    <t>Coping:Supply and lay facing bricks in brick on edge coping complete with one course of creasing tiles to one brick wall in cement lime mortar (1:1:6) and point as the work proceeds.</t>
  </si>
  <si>
    <t>Coping:Supply and lay facing bricks in brick on edge coping complete with two courses of creasing tiles to one brick wall in cement lime mortar (1:1:6) and point as the work proceeds.</t>
  </si>
  <si>
    <t>Coping/Firewall:Take off precast coping ne 300mm wide, clean mortar from top of wall and coping, bed and point in cement mortar (1:3) with bonding agent to firewall and remove waste and debris.</t>
  </si>
  <si>
    <t>Coping/Firewall:Supply and lay new precast concrete coping ne 300mm wide in section to match existing, bed and point in cement mortar (1:3) with bonding agent to firewall and remove waste and debris.</t>
  </si>
  <si>
    <t>Coping/Firewall:Supply and lay new precast concrete coping ne 300mm wide in section to match existing bedded and pointed in cement mortar (1:3) with bonding agent to firewall and remove waste and debris.</t>
  </si>
  <si>
    <t>Pier Cap:Take off any size precast pier cap, clean mortar from top of wall and pier cap, bed and point in cement lime mortar (1:1:6) with bonding agent and remove waste and debris.</t>
  </si>
  <si>
    <t>Coping:Take off existing brick on edge and tile creasing to wall in conjunction with coping renewal including clean off, and remove waste and debris.</t>
  </si>
  <si>
    <t>Coping:Supply and install hot dipped galvanised mild steel coping cramp, once bent, fishtailed 30mm x mm xm400mm long</t>
  </si>
  <si>
    <t>Expansion Joint:Carefully cut out existing 5mm to 35mm wide vertical expansion joint in brickwork and prepare to receive new (measured separately)</t>
  </si>
  <si>
    <t>Expansion Joint:Carefully cut out existing 35mm to 50mm wide vertical expansion joint in brickwork and prepare to receive new (measured separately)</t>
  </si>
  <si>
    <t>Expansion Joint:Supply and pack 5mm to 35mm wide joint with Aerofil or other low density point filler and prime, mask, apply approved gun applied joint sealing compound to groove both sides</t>
  </si>
  <si>
    <t>Expansion Joint:Supply and pack 5mm to 35mm wide joint with Aerofil or other equal and approved low density point filler and prime, mask and apply Vertiseal or other equal and approved gun applied joint sealing compound to groove both sides</t>
  </si>
  <si>
    <t>Expansion Joint:Supply and pack 35mm to 50mm wide joint with Aerofil or other low density point filler and prime, mask, apply approved gun applied joint sealing compound to groove both sides</t>
  </si>
  <si>
    <t>Expansion Joint:Supply and pack 35mm to 50mm wide joint with Aerofil or other equal and approved low density point filler and prime, mask and apply Vertiseal or other equal and approved gun applied joint sealing compound to groove both sides</t>
  </si>
  <si>
    <t>Expansion Joint:Rake out existing pointing to expansion joint minimum 18mm deep and repoint in mastic to match existing and remove waste and debris.</t>
  </si>
  <si>
    <t>Movement Joint:Supply and install Sika or other equal and approved 15mm angle filler to existing joint.</t>
  </si>
  <si>
    <t>Movement Joint:Cut or form 12mm wide movement joint in one brick wall, with Sika or other equal and approved sealant both sides</t>
  </si>
  <si>
    <t>DPC 11.5cm:Cut out brickwork externally, supply and insert new polypropylene base DPC, relay and make good brickwork in mortar (1:3) and make good all finishes, and remove waste and debris.</t>
  </si>
  <si>
    <t>damp proof course 11.5cm:Cut out brickwork externally, supply and insert new polypropylene base damp proof course, relay and make good brickwork in mortar (1:3) and make good all finishes, and remove waste and debris.</t>
  </si>
  <si>
    <t>DPC 17.5cm:Cut out brickwork externally, supply and insert new polypropylene base DPC, relay and make good brickwork in mortar (1:3) and make good all finishes, and remove waste and debris.</t>
  </si>
  <si>
    <t>damp proof course 17.5cm:Cut out brickwork externally, supply and insert new polypropylene base damp proof course, relay and make good brickwork in mortar (1:3) and make good all finishes, and remove waste and debris.</t>
  </si>
  <si>
    <t>DPC Over 17.5cm:Cut out brickwork externally, supply and insert new polypropylene base DPC, relay and make good brickwork in mortar (1:3) and make good all finishes, and remove waste and debris.</t>
  </si>
  <si>
    <t>damp proof course Over 17.5cm:Cut out brickwork externally, supply and insert new polypropylene base damp proof course, relay and make good brickwork in mortar (1:3) and make good all finishes, and remove waste and debris.</t>
  </si>
  <si>
    <t>DPC 11.5cm:Cut out brickwork internally, supply and insert new polypropylene base DPC, relay and make good brickwork in mortar (1:3) and make good all finishes, and remove waste and debris.</t>
  </si>
  <si>
    <t>damp proof course 11.5cm:Cut out brickwork internally, supply and insert new polypropylene base damp proof course, relay and make good brickwork in mortar (1:3) and make good all finishes, and remove waste and debris.</t>
  </si>
  <si>
    <t>DPC 17.5cm:Cut out brickwork internally, supply and insert new polypropylene base DPC, relay and make good brickwork in mortar (1:3) and make good all finishes, and remove waste and debris.</t>
  </si>
  <si>
    <t>damp proof course 17.5cm:Cut out brickwork internally, supply and insert new polypropylene base damp proof course, relay and make good brickwork in mortar (1:3) and make good all finishes, and remove waste and debris.</t>
  </si>
  <si>
    <t>DPC Over 17.5cm:Cut out brickwork internally, supply and insert new polypropylene base DPC, relay and make good brickwork in mortar (1:3) and make good all finishes, and remove waste and debris.</t>
  </si>
  <si>
    <t>damp proof course Over 17.5cm:Cut out brickwork internally, supply and insert new polypropylene base damp proof course, relay and make good brickwork in mortar (1:3) and make good all finishes, and remove waste and debris.</t>
  </si>
  <si>
    <t>DPC:Cut out external skin of wall, chase internal skin, supply, build in Cavity Tray Ltd's type C or E cavity tray, relay removed material in mortar (1:1:6), point, waterproof solution, remove debris.</t>
  </si>
  <si>
    <t>DPC:Cut out external skin of brick/block/stone/ reconstructed stone wall, chase internal skin, supply and build in Cavity Tray Ltd's type C or E cavity tray or or other equal and approved cavity tray, relay brick/block/stone/reconstructed stone in cement lime mortar (1:1:6) including providing any additional facing material and point to match existing, treat with waterproof solution and remove waste and debris.</t>
  </si>
  <si>
    <t>DPC:Cut out rendered blockwork external skin, chase internal skin, supply, build in Cavity Tray Ltd cavity tray, relay blockwork in mortar (1:1:6) render wall, plastic weep vents, remove debris.</t>
  </si>
  <si>
    <t>DPC:Cut out external skin of rendered blockwork chase internal skin, supply and build in Cavity Tray Ltd's cavity tray or other equal and approved cavity tray, relay blockwork in cement lime mortar (1:1:6) re-render wall to match existing, build in approved plastic weep vents and remove waste and debris.</t>
  </si>
  <si>
    <t>DPC:Cut out rendered blockwork external skin, chase internal skin, build in Cavity Tray Ltd's cavity tray with 225mm code 5 lead apron, relay blockwork in mortar (1:1:6) render wall, weep vents.</t>
  </si>
  <si>
    <t>DPC:Cut out external skin of rendered blockwork chase internal skin, supply and build in Cavity Tray Ltd's cavity tray with 225mm girth code 5 lead apron or other equal and approved cavity tray, relay blockwork in cement lime mortar (1:1:6), rerender to match existing, build in approved plastic weep vents and remove waste and debris.</t>
  </si>
  <si>
    <t>DPC:Cut out rendered blockwork external skin, chase internal skin, supply, build in code 5 lead cavity tray and flashing, relay blockwork in mortar (1:1:6) render wall, weep vents, remove debris.</t>
  </si>
  <si>
    <t>DPC:Cut out external skin of rendered blockwork chase internal skin, supply and build in code 5 lead cavity tray and flashing, relay blockwork in cement lime mortar (1:1:6), rerender to match existing, build in approved plastic weep vents and remove waste and debris.</t>
  </si>
  <si>
    <t>Waterproofing:Renew bitumen waterproofing to vertical surfaces ne 1.00sm including preparing surfaces, make good all finishes and remove waste and debris.</t>
  </si>
  <si>
    <t>Waterproofing:Renew bitumen waterproofing to vertical surfaces exceeding 1.00sm including preparing surfaces, make good all finishes and remove waste and debris.</t>
  </si>
  <si>
    <t>Waterproofing:Renew bitumen waterproofing to horizontal surfaces ne 1.00sm including preparing surfaces, make good all finishes and remove waste and debris.</t>
  </si>
  <si>
    <t>Waterproofing:Renew bitumen waterproofing to horizontal surfaces exceeding 1.00sm including preparing surfaces, make good all finishes and remove waste and debris.</t>
  </si>
  <si>
    <t>Waterproofing:Renew bituthene waterproofing to vertical surfaces ne 1.00sm, remove, renew, prepare surfaces, fixing, all cutting, making joints, make good and remove waste and debris.</t>
  </si>
  <si>
    <t>Waterproofing:Renew bituthene waterproofing to vertical surfaces ne 1.00sm including removing existing, renew including preparing surfaces and any necessary fixing including all cutting and making joints, make good all finishes, and remove waste and debris.</t>
  </si>
  <si>
    <t>Waterproofing:Renew bituthene waterproofing to vertical surfaces exceeding 1.00sm, remove, renew, prepare surfaces, fixing, all cutting, making joints, make good and remove waste and debris.</t>
  </si>
  <si>
    <t>Waterproofing:Renew bituthene waterproofing to vertical surfaces exceeding 1.00sm including removing existing, renew including preparing surfaces and any necessary fixing including all cutting and making joints, make good all finishes, and remove waste and debris.</t>
  </si>
  <si>
    <t>Waterproofing:Renew bituthene waterproofing to horizontal surfaces ne 1.00sm, remove, renew, prepare surfaces, fixing, all cutting, making joints, make good and remove waste and debris.</t>
  </si>
  <si>
    <t>Waterproofing:Renew bituthene waterproofing to horizontal surfaces ne 1.00sm including removing existing, renew including preparing surfaces and any necessary fixing including all cutting and making joints, make good all finishes, and remove waste and debris.</t>
  </si>
  <si>
    <t>Waterproofing:Renew bituthene waterproofing to horizontal surfaces over 1.00sm, remove, renew, prepare surfaces, fixing, all cutting, making joints, make good and remove waste and debris.</t>
  </si>
  <si>
    <t>Waterproofing:Renew bituthene waterproofing to horizontal surfaces exceeding 1.00sm including removing existing, renew including preparing surfaces and any necessary fixing including all cutting and making joints, make good all finishes, and remove waste and debris.</t>
  </si>
  <si>
    <t>Walls:Brush down to remove moss growth etc, power wash brickwork at a minimum pressure ne 2000 psi, apply 1 component hydrophonic silane/siloxane waterproofing cream 5 year warranty</t>
  </si>
  <si>
    <t>Surfaces:Brush down to remove dirt, mould, moss growth, algae and lichen, power wash all surfaces of brickwork at a minimum pressure of 1500 psi, but not to exceed 2000 psi, apply 1 component hydrophonic silane/siloxane waterproofing cream having a 5 year warranty and remove waste and debris. (repointing and brick repairs measured seperately)</t>
  </si>
  <si>
    <t>Walls:Brush down to remove moss growth etc, power wash brickwork at a minimum pressure ne 2000 psi, apply 1 component hydrophonic silane/siloxane waterproofing cream 10 year warranty</t>
  </si>
  <si>
    <t>Surfaces:Brush down to remove dirt, mould, moss growth, algae and lichen, power wash all surfaces of brickwork at a minimum pressure of 1500 psi, but not to exceed 2000 psi, apply impregnation BFA, apply waterpr0rofing cream cream having a 10 year warranty and remove waste and debris. (repointing and brick repairs measured seperately)</t>
  </si>
  <si>
    <t>Walls:Brush down to remove moss growth etc, power wash brickwork at a minimum pressure ne 2000 psi with chemical treatment agent, apply impregnation BFA, apply waterproofing cream 15 year warranty</t>
  </si>
  <si>
    <t>Surfaces:Brush down to remove dirt, mould, moss growth, algae and lichen, power wash all surfaces of brickwork at a minimum pressure of 1500 psi, but not to exceed 2000 psi, incorporating chemical treatment agent, apply impregnation BFA, apply waterproofing cream cream having a 15 year warranty and remove waste and debris. (repointing and brick repairs measured seperately)</t>
  </si>
  <si>
    <t>Walls:Brush to remove moss growth etc, power wash brickwork at a pressure ne 2000 psi, chemical treatment agent, structural survey, apply impregnation BFA, apply waterproofing cream 15 year warranty</t>
  </si>
  <si>
    <t>Surfaces:Brush down to remove dirt, mould, moss growth, algae and lichen, power wash all surfaces of brickwork at a minimum pressure of 1500 psi, but not to exceed 2000 psi, incorporating chemical treatment agent, undertake sfull structural and diagnostic survey, apply impregnation BFA, apply waterprrofing cream cream having a 15 year warranty and remove waste and debris. (repointing and brick repairs measured seperately)</t>
  </si>
  <si>
    <t>Surface:Breakout loose joints or brick facing, rtemove waste and debris</t>
  </si>
  <si>
    <t>Surfaces:Apply Impregnation BFA to prevent green growth to stained areas which were chemically cleaned.</t>
  </si>
  <si>
    <t>Surface:Apply waterprooofing cream with 5 year warranty to treated brickwork elevations or structures</t>
  </si>
  <si>
    <t>Surfaces:Apply silane/siloxane impregnation cream to seal brickwork surfaces</t>
  </si>
  <si>
    <t>Chimney:Demolish existing 2 flue shared chimney stack (to below roof line) and closing over roof coverings to match existing, size on plan over 0.50 and ne 1.00m2; over 1.00 and ne 2.00m high</t>
  </si>
  <si>
    <t>Chimney:Demolish existing chimney stack (to below roof line) and closing over roof coverings to match existing to shared stack (Client/owner occupier), remove existing TV Aerial, brackets, support wire and coaxial and set aside for reuse; clean 2 no existing flues overall height over 5.0m and ne 10.00m; demolish existing chimney stack size on plan over 0.50 and ne 1.00m2; over 1.00m and ne 2.0m high (down to 3 course below lowest existing roof line level; remove all flashing and dispose; prepare tops of brickwork to remaining chimney breast in roof space and cap of flues by provision of 2 no 600mm x 600mm x 50mm thick paving slabs cut to suit; prepare 1.00m of existing block party wall 200mm thick for raising; build up 200mm thick party wall in concrete block overall area to exceeding 1,00m2; cutting block to suit rake of roof; remove 2 no. ridge tiles in preparation for closing roof opening; splice 8 no. 50mm x 100mm x 1.0m long roof rafters to existing rafters provide new ridge board 38mm x 225mm x 1.0m long; provide and lay 1.0m2 of new concrete interlocking roof tiles, felt and battens; 1.0m of new ridge tiles, provision of fire stopping below felt 30mm thick by 1.0m long and fire stopping above felt 50mm thick by 1.0m long, refix TV aerial and cabling to existing fascia board and make good all disturbed to roof generally; include also for cutting to form 2 no openings in high level flue of chimney breast within roof space through 200mm solid chimney breast; inserting new air grating; bridging duct; and building in 215 x 140 ventilator, make good and remove waste and debris.</t>
  </si>
  <si>
    <t>Chimney Cap:Take off existing, renew/remove existing pots and prepare top of chimney stack to receive precast concrete chimney capping 540mm x 540mm x 80mm thick, one hole 270mm diameter rebated.</t>
  </si>
  <si>
    <t>Chimney Cap:Take off existing and renew, or remove existing pots and flaunching and prepare top of chimney stack to receive precast concrete chimney capping 540mm x 540mm x 80mm thick, four times throated, four times splayed, one hole 270mm diameter rebated, smooth surface finish to all exposed faces, bedded and pointed in cement lime mortar (1:1:6) and remove waste and debris.</t>
  </si>
  <si>
    <t>Chimney Cap:Take off existing, renew/remove existing pots and prepare top of chimney stack to receive precast concrete chimney capping 650mm x 650mm x 80mm thick, one hole 270mm diameter rebated.</t>
  </si>
  <si>
    <t>Chimney Cap:Take off existing and renew, or remove existing pots and flaunching and prepare top of chimney stack to receive precast concrete chimney capping 650mm x 650mm x 80mm thick, four times throated, four times splayed, one hole 270mm diameter rebated, smooth surface finish to all exposed faces, bedded and pointed in cement lime mortar (1:1:6) and remove waste and debris.</t>
  </si>
  <si>
    <t>Chimney Cap:Take off existing, renew/remove existing pots and prepare top of chimney stack to receive precast concrete chimney capping 875mm x 540mm x 80mm thick, two holes 270mm diameter rebated.</t>
  </si>
  <si>
    <t>Chimney Cap:Take off existing and renew, or remove existing pots and flaunching and prepare top of chimney stack to receive precast concrete chimney capping 875mm x 540mm x 80mm thick, four times throated, four times splayed, two holes 270mm diameter rebated, smooth surface finish to all exposed faces, bedded and pointed in cement lime mortar (1:1:6) and remove waste and debris.</t>
  </si>
  <si>
    <t>Chimney Cap:Provide Code 4 lead DPC tray fully coated both sides with bitumen paint, two part, 50mm lap, prefab with vertical sleeve to tray of suitable length, one hole 175mm diameter, 500 x 500mm.</t>
  </si>
  <si>
    <t>Chimney Cap:Provide Code 4 lead damp proof course tray fully coated both sides with bituminous paint, two part with 50mm lap, prefabricated with vertical sleeve welded to tray of suitable length, completed with dress down-turn over the brickwork with separate vertical sleeve shall be formed to dress over and into the top of the last flue liner, lay on bed on mortar, dress as necessary, one hole 175mm diameter, 500 x 500mm.</t>
  </si>
  <si>
    <t>Chimney Cap:Provide Code 4 lead DPC tray fully coated both sides with bitumen paint, two part, 50mm lap, prefab with vertical sleeve to tray of suitable length, one hole 175mm diameter, 780 x 780mm.</t>
  </si>
  <si>
    <t>Chimney Cap:Provide Code 4 lead damp proof course tray fully coated both sides with bituminous paint, two part with 50mm lap, prefabricated with vertical sleeve welded to tray of suitable length, completed with dress down-turn over the brickwork with separate vertical sleeve shall be formed to dress over and into the top of the last flue liner, lay on bed on mortar, dress as necessary, one hole 175mm diameter, 780 x 780mm.</t>
  </si>
  <si>
    <t>Chimney Cap:Provide Code 4 lead DPC tray fully coated both sides with bitumen paint, two part, 50mm lap, prefab with vertical sleeve to tray of suitable length, one hole 175mm diameter, 450 x 750mm.</t>
  </si>
  <si>
    <t>Chimney Cap:Provide Code 4 lead damp proof course tray fully coated both sides with bituminous paint, two part with 50mm lap, prefabricated with vertical sleeve welded to tray of suitable length, completed with dress down-turn over the brickwork with separate vertical sleeve shall be formed to dress over and into the top of the last flue liner, lay on bed on mortar, dress as necessary, one hole 175mm diameter, 450 x 750mm.</t>
  </si>
  <si>
    <t>Chimney Cap:Provide Code 4 lead DPC tray fully coated both sides with bitumen paint, two part, 50mm lap, prefab with vertical sleeve to tray of suitable length, one hole 175mm diameter, 480 x 900mm.</t>
  </si>
  <si>
    <t>Chimney Cap:Provide Code 4 lead damp proof course tray fully coated both sides with bituminous paint, two part with 50mm lap, prefabricated with vertical sleeve welded to tray of suitable length, completed with dress down-turn over the brickwork with separate vertical sleeve shall be formed to dress over and into the top of the last flue liner, lay on bed on mortar, dress as necessary, one hole 175mm diameter, 480 x 900mm.</t>
  </si>
  <si>
    <t>Chimney:Renew stainless steel birdcage with integral rain cap to any size chimney pot including removal of old cage and remove waste and debris.</t>
  </si>
  <si>
    <t>Chimney:Remove existing ventilating terminal from chimney pot, make good and remove waste and debris.</t>
  </si>
  <si>
    <t>Chimney:Remove growing vegetation from chimney stack, make good, and remove waste and debris.</t>
  </si>
  <si>
    <t>Lintels:Prepare, clean off all debris, fill in or resurface cracks or spalled surfaces of stone lintels and the like, with epoxy mortar ne 300mm girth, repair ne 15mm deep, remove debris.</t>
  </si>
  <si>
    <t>Lintels:Prepare, clean off all dust and debris, fill in or resurface cracks or spalled surfaces of stone with epoxy mortar in surfaces of lintels, the like, ne 300mm girth, repair ne 5mm deep, and remove waste and debris.</t>
  </si>
  <si>
    <t>Cills:Prepare, clean off all dust and debris, fill in or resurface cracks or spalled surfaces with epoxy mortar to stone cills, ne 300mm girth, repair ne 5mm deep, remove waste and debris.</t>
  </si>
  <si>
    <t>Cills:Prepare, clean off all dust and debris, fill in or resurface cracks or spalled surfaces of stone with epoxy mortar in surfaces of cills, ne 300mm girth, repair ne 5mm deep, and remove waste and debris.</t>
  </si>
  <si>
    <t>Stone Lintels:Prepare, clean off all dust, debris, fill in or resurface cracks or spalled surfaces of stone lintels with epoxy mortar, ne 300mm girth, repair over 5 ne 10mm deep, remove debris.</t>
  </si>
  <si>
    <t>Stone Lintels:Prepare, clean off all dust and debris, fill in or resurface cracks or spalled surfaces of stone with epoxy mortar in surfaces of lintels, the like, ne 300mm girth, repair over 5 and ne 10mm deep, and remove waste and debris.</t>
  </si>
  <si>
    <t>Stone Cills:Prepare, clean off all dust, debris, fill in or resurface cracks or spalled surfaces of stone cills with epoxy mortar, ne 300mm girth, repair over 5 ne 10mm deep, remove debris.</t>
  </si>
  <si>
    <t>Stone Cills:Prepare, clean off all dust and debris, fill in or resurface cracks or spalled surfaces of stone with epoxy mortar in surfaces of cills, ne 300mm girth, repair over 5 and ne 10mm deep, and remove waste and debris.</t>
  </si>
  <si>
    <t>Lintels:Prepare, clean off all debris, fill in or resurface cracks or spalled surfaces of stone lintels and the like, with epoxy mortar ne 300mm girth, repair over 10 and ne 15mm deep, remove debris.</t>
  </si>
  <si>
    <t>Lintels:Prepare, clean off all dust and debris, fill in or resurface cracks or spalled surfaces of stone with epoxy mortar in surfaces of lintels, the like, ne 300mm girth, repair over 10 and ne 15mm deep, and remove waste and debris.</t>
  </si>
  <si>
    <t>Cills:Prepare, clean off all dust and debris, fill in or resurface cracks or spalled surfaces with epoxy mortar to stone cills, ne 300mm girth, repair over 10 and ne 15mm deep, remove waste and debris</t>
  </si>
  <si>
    <t>Cills:Prepare, clean off all dust and debris, fill in or resurface cracks or spalled surfaces of stone with epoxy mortar in surfaces of cills, ne 300mm girth, repair over 10 and ne 15mm deep, and remove waste and debris.</t>
  </si>
  <si>
    <t>Shed Door:Renew shed or bin store door with any size composite ledged and braced door, all ironmongery, decorate and make good.</t>
  </si>
  <si>
    <t>Wall Tiles:Hack off external glazed wall tiling in patch, make good bed and remove waste and debris.</t>
  </si>
  <si>
    <t>Wall Tiles:Clean off walls, fix new 152x152x6mm external quality glazed ceramic wall tiles in patch to walls and cills with adhesive, grout, cutting, hack off tiling in patch, make good (per tile).</t>
  </si>
  <si>
    <t>Wall Tiles:Clean off walls and prepare to receive new tile, supply and fix new ne 152x152x6mm external quality glazed ceramic wall tile in patch to walls and cills including fixing with mortar or approved adhesive, grouting and any necessary cutting including hack off glazed wall tiling in patch as necessary, make good bed and remove waste and debris. (per tile).</t>
  </si>
  <si>
    <t>Wall Tiles:Clean off walls, fix new 152x152x6mm external quality glazed ceramic wall tiles to walls and cills with adhesive, grout, cutting, hack off tiling, make good, remove waste and debris.</t>
  </si>
  <si>
    <t>Wall Tiles:Clean off walls and prepare to receive new tiles, supply and fix new ne 152x152x6mm external quality glazed ceramic wall tiles to walls and cills, including fixing with mortar or approved adhesive, grouting, and any necessary cutting including hack off glazed wall tiling, make good bed and remove waste and debris.</t>
  </si>
  <si>
    <t>Wall Tiles:Hack off tiles to cill, clear away, supply and lay new ne 152x152x6mm external quality glazed tiles to cill, ne 150mm wide, bed in mortar or approved adhesive, grout, cutting, make good.</t>
  </si>
  <si>
    <t>Wall Tiles:Hack off tiles to cill, clear away, supply and lay new ne 152x152x6mm external quality glazed tiles to cill, ne 150mm wide, bed in mortar or approved adhesive including make good to bed, grout and all necessary cutting and forming straight edge and remove waste and debris.</t>
  </si>
  <si>
    <t>Mosaic:Hack off tiles, clean off walls, prepare for, supply and fix new 6mm external quality glazed ceramic mosaic wall tiling to walls and cills, grouting, cutting, make good, remove waste and debris</t>
  </si>
  <si>
    <t>Mosaic:Clean off walls and prepare to receive new mosaic tiling, supply and fix new ne 6mm external quality glazed ceramic mosaic wall tiling to walls and cills, including fixing with mortar or approved adhesive, grouting, and any necessary cutting including hack off glazed wall tiling, make good bed and remove waste and debris.</t>
  </si>
  <si>
    <t>Garden:Clear away all litter and rubbish including scrap metal, timber, broken glass, garden debris, fallen leaves, dumped materials and stones, load up and remove from site to an approved tip.</t>
  </si>
  <si>
    <t>Garden:Clear up exceptionally littered overgrown garden, litter, rubbish, scrap metal, timber, broken glass, garden debris, fallen leaves, fly tipping, building debris, remove an approved tip.</t>
  </si>
  <si>
    <t>Garden:Clear up exceptionally littered and overgrown garden, clear away all litter and rubbish including scrap metal, timber, broken glass, garden debris, fallen leaves, fly tipped materials, building debris, load up and remove from site to an approved tip.</t>
  </si>
  <si>
    <t>Garden:Litter pick including removal of minor objects and cut grass (ne 150mm high) with rotary or cylinder mower to garden area ne 50sm including bag up cut grass and remove.</t>
  </si>
  <si>
    <t>Garden:Litter pick including removal of minor objects and cut grass (over 150mm high) with rotary or cylinder mower to garden area ne 50sm including bag up cut grass and remove.</t>
  </si>
  <si>
    <t>Garage:Clear out and remove all contents to an approved tip or recycling centre and make ready for new tenant.</t>
  </si>
  <si>
    <t>Shed:Clear out and remove all contents to an approved tip or recycling and make ready for new tenant.</t>
  </si>
  <si>
    <t>Yard or external area:Sweep up rubbish, previous tenants debris, wash down and remove all debris to an approved tip or recycling centre and make ready for new tenant.</t>
  </si>
  <si>
    <t>Dwelling:Provide mini skip or equivalent for removal of excessive domestic rubbish etc. to tip, including costs of landfill tax (only to be charged when ordered by CA).</t>
  </si>
  <si>
    <t>Dwelling:Provide mini skip or equivalent for removal of excessive domestic rubbish etc., to approved tip or recycling centre, including costs of landfill tax (only to be charged when specifically instructed by Client Representative).</t>
  </si>
  <si>
    <t>Dwelling or Garden:Provide skip or equivalent for removal of excessive domestic rubbish, furniture, carpets etc. to tip including costs of landfill tax (only to be charged when ordered by CR).</t>
  </si>
  <si>
    <t>Dwelling or Garden:Provide skip or equivalent for removal of excessive domestic rubbish, furniture, carpets and non-approved fittings to approved tip or recycling centre including costs of landfill tax (only to be charged when specifically instructed by Client Representative).</t>
  </si>
  <si>
    <t>Garden:Provide labour, skip or equivalent for removal of environmentally unsound material, fly tipping, scrap metal, tenants debris etc., from garden areas to tip including landfill tax (per skip).</t>
  </si>
  <si>
    <t>Garden:Provide labour, skip or equivalent for removal of environmentally unsound material, fly tipping, scrap metal, tenants debris etc., from garden areas to approved tip or recycling centre including landfill tax (per skip).</t>
  </si>
  <si>
    <t>Garden or Communal Area:Provide labour, skip or equivalent to remove from communal areas, fly tipping, environmentally unsound material, etc., to tip, landfill tax, wash, disinfect (per skip).</t>
  </si>
  <si>
    <t>Garden or Communal Area:Provide labour, skip or equivalent for removal of environmentally unsound material, fly tipping, scrap metal, tenants debris etc., from communal garden, bin stores, communal staircases, balcony access decks and the like, garages and hard paved areas to approved tip or recycling centre including landfill tax, wash down and disinfect as necessary (per skip).</t>
  </si>
  <si>
    <t>Garden or Communal Area:Provide labour, mini-skip or equivalent to remove from communal areas, fly tipping, environmentally unsound material, etc., to tip, landfill tax, wash, disinfect (per skip).</t>
  </si>
  <si>
    <t>Garden or Communal Area:Provide labour, mini-skip or equivalent for removal of environmentally unsound material, fly tipping, scrap metal, tenants debris etc., from communal garden, bin stores, communal staircases, balcony access decks and the like, garages and hard paved areas to approved tip or recycling centre including landfill tax, wash down and disinfect as necessary (per mini-skip).</t>
  </si>
  <si>
    <t>Communal Waste:Environmental disposal of fly tipped domestic fridges, fridge/freezers, upright and chest freezers to approved disposal site, landfill tax, (per appliance) (CR to instruct).</t>
  </si>
  <si>
    <t>Communal Waste Clearance:Environmental waste disposal of fly tipped domestic fridges, fridge/freezers, upright and chest freezers to approved disposal site including cost of landfill tax (per appliance). (Only to be charged when instructed by Client Representative).</t>
  </si>
  <si>
    <t>Communal Waste:Environmental disposal of fly tipped calor gas bottles to approved disposal site, landfill tax, (per bottle) (MOV applicable if sole item on Order) (CR to instruct).</t>
  </si>
  <si>
    <t>Communal Waste Clearance:Environmental waste disposal of fly tipped calor gas bottles to approved disposal site including cost of landfill tax (per bottle). (Minimum order value will not apply unless this is sole item of works on the Works Order). (Only to be charged when instructed by Client Representative).</t>
  </si>
  <si>
    <t>Communal Waste:Environmental disposal of fly tipped television or computer screens to approved disposal site, landfill tax, (per item) (MOV applicable if sole item on Order) (CR to instruct).</t>
  </si>
  <si>
    <t>Communal Waste Clearance:Environmental waste disposal of fly tipped television screens and computer monitors to approved disposal site including cost of landfill tax (per item). (Minimum order value will not apply unless this is sole item of works on the Works Order). (Only to be charged when instructed by Client Representative).</t>
  </si>
  <si>
    <t>Communal Waste:Environmental waste disposal of fly tipped computer cpu's to approved disposal site, andfill tax, (per item) (MOV applicable if sole item on Order) (CR to instruct).</t>
  </si>
  <si>
    <t>Communal Waste Clearance:Environmental waste disposal of fly tipped computer desktop unit or cpu's to approved disposal site including cost of landfill tax (per item). (Minimum order value will not apply unless this is sole item of works on the Works Order). (Only to be charged when instructed by Client Representative).</t>
  </si>
  <si>
    <t>Communal Waste:Environmental disposal of fly tipped car or van tyres including rims to approved disposal site, landfill tax, (per tyre) (MOV applicable if sole item on Order) (CR to instruct).</t>
  </si>
  <si>
    <t>Communal Waste Clearance:Environmental waste disposal of fly tipped car or van tyres with or without rims to approved disposal site including cost of landfill tax (per tyre). (Minimum order value will not apply unless this is sole item of works on the Works Order). (Only to be charged when instructed by Client Representative).</t>
  </si>
  <si>
    <t>Communal Waste:Environmental waste disposal of fly tipped car or van batteries to approved disposal site, landfill tax, (per battery) (MOV applicable if sole item on Order) (CR to instruct).</t>
  </si>
  <si>
    <t>Communal Waste Clearance:Environmental waste disposal of fly tipped car or van batteries to approved disposal site including cost of landfill tax (per battery). (Minimum order value will not apply unless this is sole item of works on the Works Order). (Only to be charged when instructed by Client Representative).</t>
  </si>
  <si>
    <t>Communal Waste:Environmental disposal of fly tipped domestic cookers, hobs etc., to approved disposal site, landfill tax, (per appliance) (MOV applicable if sole item on Order) (CR to instruct).</t>
  </si>
  <si>
    <t>Communal Waste Clearance:Environmental waste disposal of fly tipped domestic cookers, built in ovens or hob units, to approved disposal site including cost of landfill tax (per appliance - built in oven with separate hob unit will be treated as one appliance). (Minimum order value will not apply unless this is sole item of works on the Works Order). (Only to be charged when instructed by Client Representative).</t>
  </si>
  <si>
    <t>Communal Waste:Environmental disposal of fly tipped fluorescent tubes to approved disposal site including cost of landfill tax, (per tube) (MOV applicable if sole item on Order) (CR to instruct).</t>
  </si>
  <si>
    <t>Communal Waste Clearance:Environmental waste disposal of fly tipped fluorescent tubes to approved disposal site including cost of landfill tax (per tube). (Minimum order value will not apply unless this is sole item of works on the Works Order). (Only to be charged when instructed by Client Representative).</t>
  </si>
  <si>
    <t>Communal Waste:Environmental disposal of fly tipped paint cans to approved disposal site, landfill tax, (per can) (MOV applicable if sole item on Order) (CR to instruct).</t>
  </si>
  <si>
    <t>Communal Waste Clearance:Environmental waste disposal of fly tipped paint cans to approved disposal site including cost of landfill tax (per can). (Minimum order value will not apply unless this is sole item of works on the Works Order). (Only to be charged when instructed by Client Representative).</t>
  </si>
  <si>
    <t>Communal Waste Clearance:Environmental waste disposal of fly tipped cot mattress to approved disposal site, landfill tax (per appliance). (Only to be charged when instructed by CR).</t>
  </si>
  <si>
    <t>Communal Waste Clearance:Environmental waste disposal of fly tipped cot mattress to approved disposal site including cost of landfill tax (per appliance). (Only to be charged when instructed by Client Representative).</t>
  </si>
  <si>
    <t>Communal Waste Clearance:Environmental waste disposal of fly tipped single bed mattress to approved disposal site, landfill tax (per appliance). (Only to be charged when instructed by CR).</t>
  </si>
  <si>
    <t>Communal Waste Clearance:Environmental waste disposal of fly tipped single bed mattress to approved disposal site including cost of landfill tax (per appliance). (Only to be charged when instructed by Client Representative).</t>
  </si>
  <si>
    <t>Communal Waste Clearance:Environmental waste disposal of fly tipped double, queen or king size bed mattress to approved disposal site, landfill tax (per appliance). (Only when instructed by CR).</t>
  </si>
  <si>
    <t>Communal Waste Clearance:Environmental waste disposal of fly tipped double, queen or king size mattress to approved disposal site including cost of landfill tax (per appliance). (Only to be charged when instructed by Client Representative).</t>
  </si>
  <si>
    <t>Hard Landscaping:Brush to remove litter, excrement, other human debris, mould, moss growth algae and lichen, power wash all hard surfaces at a pressure not to exceed 2000 psi, remove waste and debris.</t>
  </si>
  <si>
    <t>Hard Landscaping:Brush to remove litter, excrement and other human debris, mould, moss growth algae and lichen and power wash all surfaces of hard surfaces at a minimum pressure of 1500 psi, but not to exceed 2000 psi, load up and remove waste and debris.</t>
  </si>
  <si>
    <t>Garage or Outbuilding:Demolish brick or pcc block of garages or outbuildings complete down to foundation level, remove waste and debris (building msd overall size), foundation left insitu.</t>
  </si>
  <si>
    <t>Garage or Outbuilding:Demolish complete brick or precast concrete constructed block of garages or outbuildings, remove all doors, door frames, windows, roof construction, roof coverings, rainwater goods etc. down to foundation slab level, remove waste and debris (building measured overall length x width x height to eaves), foundation slab left insitu.</t>
  </si>
  <si>
    <t>Garage or Outbuilding:Demolish brick or pcc block of garages or outbuildings complete down to and including foundation slab, make good, remove waste and debris (building msd overall size).</t>
  </si>
  <si>
    <t>Garage or Outbuilding:Demolish complete brick or precast concrete constructed block of garages or outbuildings, remove all doors, door frames, windows, roof construction, roof coverings, rainwater goods etc. break up foundation slab including sub-base, backfill with hardcore, levelled and compacted and finished to receive new surfacing, remove all waste and debris (measured seperately) (building measured overall length x width x height to eaves).</t>
  </si>
  <si>
    <t>Garage or Outbuilding:Demolish brick or pcc single garage or outbuilding complete down to and including foundation slab, make good, remove waste and debris (building msd overall size).</t>
  </si>
  <si>
    <t>Garage or Outbuilding:Demolish complete brick or precast concrete constructed single garage or outbuilding, remove all doors, door frames, windows, roof construction, roof coverings, rainwater goods etc. break up foundation slab including sub-base and clear away all debris off site, backfill with hardcore, levelled and compacted and finished to receive new surfacing (measured separately) (building measured overall length x width x height to eaves).</t>
  </si>
  <si>
    <t>Garage or Outbuilding:Demolish brick or pcc constructed single garage or outbuilding complete down to foundation level, remove waste and debris (building msd overall size), foundation left insitu.</t>
  </si>
  <si>
    <t>Garage or Outbuilding:Demolish complete brick or precast concrete constructed single garage or outbuilding, remove all doors, door frames, windows, roof construction, roof coverings, rainwater goods etc. down to foundation slab level and clear away all debris off site (building measured overall length x width x height to eaves), foundation slab left insitu.</t>
  </si>
  <si>
    <t>Demolition of Shed:Demolish existing shed, green house, conservatory, lean to store, animal house, pen or run, clean and disfec after removal, remove waste and debris, retain base for re-use.</t>
  </si>
  <si>
    <t>Demolition of Shed:Demolish and clear away existing shed, green house, conservatory, lean to store, animal house, pen or rum, remove waste and debris, cleaning and disinfecting after removal, retain base for re-use.</t>
  </si>
  <si>
    <t>Demolition of Shed:Demolish existing shed, green house, conservatory, lean to store, animal house, pen or run, clean, disfect, break up base, remove waste and debris, backfill with topsoil, make good.</t>
  </si>
  <si>
    <t>Demolition of Shed:Demolish and clear away existing shed, green house, conservatory, lean to store, animal house, pen or rum, cleaning and disinfecting after removal, break up existing concrete or paving flag base, remove waste and debris, backfill with topsoil and make good.</t>
  </si>
  <si>
    <t>Demolition of Pigeon Loft:Demolish and clear away existing pigeon loft, cleaning and disinfecting after removal, clear away all debris off site, retain base for reuse.</t>
  </si>
  <si>
    <t>Demolition of Pigeon Loft:Demolish existing pigeon loft, cleaning and disinfecting after removal, break up base, remove waste and debris, backfill with topsoil and make good.</t>
  </si>
  <si>
    <t>Demolition of Pigeon Loft:Demolish and clear away existing pigeon loft, cleaning and disinfecting after removal, break up existing concrete or paving flag base, remove debris off site, backfill with topsoil and make good.</t>
  </si>
  <si>
    <t>019031</t>
  </si>
  <si>
    <t>GATE:SUPPLY AND FIT SLAMMING PLATE</t>
  </si>
  <si>
    <t>Gate:Supply and fit or renew slamming plate and rubber buffer welded to gate or post, make good decoration and remove waste and debris.</t>
  </si>
  <si>
    <t>023001</t>
  </si>
  <si>
    <t>023003</t>
  </si>
  <si>
    <t>023009</t>
  </si>
  <si>
    <t>023011</t>
  </si>
  <si>
    <t>023013</t>
  </si>
  <si>
    <t>023016</t>
  </si>
  <si>
    <t>023017</t>
  </si>
  <si>
    <t>023021</t>
  </si>
  <si>
    <t>023023</t>
  </si>
  <si>
    <t>023041</t>
  </si>
  <si>
    <t>023043</t>
  </si>
  <si>
    <t>023045</t>
  </si>
  <si>
    <t>023047</t>
  </si>
  <si>
    <t>023051</t>
  </si>
  <si>
    <t>023053</t>
  </si>
  <si>
    <t>023055</t>
  </si>
  <si>
    <t>023061</t>
  </si>
  <si>
    <t>023063</t>
  </si>
  <si>
    <t>023065</t>
  </si>
  <si>
    <t>023071</t>
  </si>
  <si>
    <t>GATE:OVERHAUL METAL GATE INC WELDING</t>
  </si>
  <si>
    <t>GATE:RENEW FB4 LOCK TO METAL GATE</t>
  </si>
  <si>
    <t>GATE:RENEW FB1 OR FB2 COMPLETE</t>
  </si>
  <si>
    <t>GATE:EASE AND ADJUST ANY CLOSER</t>
  </si>
  <si>
    <t>GATE:REPAIR GATE WITH EASYGATE REPAIR KIT</t>
  </si>
  <si>
    <t>GATE:REPAIR GATE WITH IAE REPAIR KIT</t>
  </si>
  <si>
    <t>GATE:SUPPLY AND FIT DROP BOLT</t>
  </si>
  <si>
    <t>GATE:SUPPLY AND FIT EASYGATE WITH LOCKABLE SLIDER</t>
  </si>
  <si>
    <t>GATE:SUPPLY AND FIT FENCESECURE CLOSER</t>
  </si>
  <si>
    <t>GATE:SUPPLY AND FIT MONOHINGE AND BEARINGS</t>
  </si>
  <si>
    <t>GATE:SUPPLY AND FIT NOREG HD CLOSER</t>
  </si>
  <si>
    <t>GATE:SUPPLY AND FIT RUBBER BUFFER</t>
  </si>
  <si>
    <t>GATE:REMOVE METAL SINGLE GATE AND POSTS</t>
  </si>
  <si>
    <t>Gate:Overhaul and repair gate including taking off easing and adjusting, rehanging, welding on new /existing hinge straightening members and leave in working order.</t>
  </si>
  <si>
    <t>Gate:Renew FB4 fire brigade lock to any gate, remove waste and debris.</t>
  </si>
  <si>
    <t>Gate:Renew Fire Brigade FB1 or FB2 rim deadlock, keep and single escutcheon, including altering gate as necessary for new lock and provide two FB1 or FB2 mortice/rim keys.</t>
  </si>
  <si>
    <t>Gate:Ease and adjust any type gate closer or gate restrictor to ensure correct operation including slowing down or speeding up closing action.</t>
  </si>
  <si>
    <t>Gate:Repair any gate with Easygate Repair Kit and ease and adjust gate including make good decorations and remove waste and debris.</t>
  </si>
  <si>
    <t>Gate:Repair any gate with IAE Repair Kit and ease and adjust gate including make good decorations and remove waste and debris.</t>
  </si>
  <si>
    <t>Gate:Supply and fit or renew drop bolt to metal gate including all fixings or welding and keep. Make good decorations and surfaces and remove waste and debris.</t>
  </si>
  <si>
    <t>Gate:Supply and fit or renew Easygate gate ne 1.00sm, welded, 50x50x3mm angle frame and eight 16mm dia balusters, ironmongery, posts set in concrete, decorate, make good, remove waste and debris.</t>
  </si>
  <si>
    <t>Gate:Supply and fit or renew Easygate gate ne 1.00sm, overall consisting of 50x50x3mm angle frame with corners mitred and welded and eight 16mm diameter balusters with ends welded to frame, including sliding bolt, stop and one pair of lugs including posts set in concrete, prepare for and decorate, make good surfaces, remove waste and debris. closer with lockable slider.</t>
  </si>
  <si>
    <t>Gate:Supply and fit or renew Fencesecure gate closer or equal approved in accordance with manufacturers technical data sheet, alterations required to gate or post, make good, remove waste and debris.</t>
  </si>
  <si>
    <t>Gate:Supply and fit or renew Fencesecure gate closer or equal approved in accordance with manufacturers instructions including any alterations required to gate or post, make good decorations and remove waste and debris.</t>
  </si>
  <si>
    <t>Gate:Supply and fit or renew Monohinge gate closer and bearings including all fixings, making good to decorations, remove waste and debris.</t>
  </si>
  <si>
    <t>Gate:Supply and fit or renew Noreg gate closer or equal approved in accordance with manufacturers technical data sheet, any alterations required to gate or post, make good, remove waste and debris.</t>
  </si>
  <si>
    <t>Gate:Supply and fit or renew Noreg heavy duty gate closer or equal approved in accordance with manufacturers instructions including any alterations required to gate or post, make good decorations and remove waste and debris.</t>
  </si>
  <si>
    <t>Gate:Supply and fit or renew rubber buffer to gate or post, make good decoration and remove waste and debris.</t>
  </si>
  <si>
    <t>Gate:Take off and clear away metal gate and posts set in concrete any size, fill post holes with topsoil and reinstate paths and gardens, remove waste and debris.</t>
  </si>
  <si>
    <t>027515</t>
  </si>
  <si>
    <t>BALUSTRADE:REFIX POST</t>
  </si>
  <si>
    <t>Balustrade:Detach railings from post and set aside, dig up post and hack off existing concrete base, excavate new post hole and re-concrete post back into position, reconnect railings, touch up decs.</t>
  </si>
  <si>
    <t>Balustrade:Detach railings from post and set aside, dig up post and hack off existing concrete base, excavate new post hole and re-concrete post back into original position, reconnect railings, make good, touch up decorations.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</si>
</sst>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20" x14ac:knownFonts="1">
    <font>
      <sz val="11"/>
      <color theme="1"/>
      <name val="Calibri"/>
      <family val="2"/>
      <scheme val="minor"/>
    </font>
    <font>
      <sz val="12"/>
      <name val="Arial"/>
      <family val="2"/>
    </font>
    <font>
      <b/>
      <sz val="12"/>
      <name val="Arial"/>
      <family val="2"/>
    </font>
    <font>
      <u/>
      <sz val="11"/>
      <color theme="10"/>
      <name val="Calibri"/>
      <family val="2"/>
      <scheme val="minor"/>
    </font>
    <font>
      <sz val="12"/>
      <color theme="1"/>
      <name val="Arial"/>
      <family val="2"/>
    </font>
    <font>
      <u/>
      <sz val="12"/>
      <color theme="10"/>
      <name val="Arial"/>
      <family val="2"/>
    </font>
    <font>
      <sz val="12"/>
      <color theme="1"/>
      <name val="Calibri"/>
      <family val="2"/>
      <scheme val="minor"/>
    </font>
    <font>
      <sz val="12"/>
      <color rgb="FFFF0000"/>
      <name val="Arial"/>
      <family val="2"/>
    </font>
    <font>
      <b/>
      <sz val="12"/>
      <color theme="1"/>
      <name val="Arial"/>
      <family val="2"/>
    </font>
    <font>
      <b/>
      <u/>
      <sz val="14"/>
      <color rgb="FFFF0000"/>
      <name val="Arial"/>
      <family val="2"/>
    </font>
    <font>
      <sz val="10"/>
      <color theme="1"/>
      <name val="Arial"/>
      <family val="2"/>
    </font>
    <font>
      <b/>
      <u val="doubleAccounting"/>
      <sz val="12"/>
      <color theme="1"/>
      <name val="Arial"/>
      <family val="2"/>
    </font>
    <font>
      <u val="double"/>
      <sz val="12"/>
      <color theme="1"/>
      <name val="Arial"/>
      <family val="2"/>
    </font>
    <font>
      <u val="doubleAccounting"/>
      <sz val="12"/>
      <color theme="1"/>
      <name val="Arial"/>
      <family val="2"/>
    </font>
    <font>
      <sz val="9"/>
      <color theme="1"/>
      <name val="Calibri Light"/>
      <family val="2"/>
    </font>
    <font>
      <u/>
      <sz val="12"/>
      <name val="Arial"/>
      <family val="2"/>
    </font>
    <font>
      <sz val="9"/>
      <color theme="1"/>
      <name val="Calibri Light"/>
      <family val="2"/>
      <scheme val="major"/>
    </font>
    <font>
      <b/>
      <sz val="9"/>
      <color theme="1"/>
      <name val="Calibri Light"/>
      <family val="2"/>
      <scheme val="major"/>
    </font>
    <font>
      <sz val="8"/>
      <name val="Calibri"/>
      <family val="2"/>
      <scheme val="minor"/>
    </font>
    <font>
      <b/>
      <sz val="9"/>
      <color theme="1"/>
      <name val="Calibri Light"/>
      <family val="2"/>
    </font>
  </fonts>
  <fills count="6">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auto="1"/>
      </top>
      <bottom/>
      <diagonal/>
    </border>
  </borders>
  <cellStyleXfs count="5">
    <xf numFmtId="0" fontId="0" fillId="0" borderId="0"/>
    <xf numFmtId="0" fontId="3"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cellStyleXfs>
  <cellXfs count="117">
    <xf numFmtId="0" fontId="0" fillId="0" borderId="0" xfId="0"/>
    <xf numFmtId="0" fontId="4" fillId="0" borderId="1" xfId="2" applyFont="1" applyBorder="1" applyAlignment="1">
      <alignment horizontal="center" vertical="center"/>
    </xf>
    <xf numFmtId="164" fontId="4" fillId="4" borderId="1" xfId="0" applyNumberFormat="1" applyFont="1" applyFill="1" applyBorder="1" applyAlignment="1" applyProtection="1">
      <alignment horizontal="center" vertical="center" wrapText="1"/>
      <protection locked="0"/>
    </xf>
    <xf numFmtId="44" fontId="4" fillId="4" borderId="1" xfId="0" applyNumberFormat="1" applyFont="1" applyFill="1" applyBorder="1" applyAlignment="1" applyProtection="1">
      <alignment horizontal="center" vertical="center" wrapText="1"/>
      <protection locked="0"/>
    </xf>
    <xf numFmtId="164" fontId="1" fillId="4" borderId="1" xfId="0" applyNumberFormat="1" applyFont="1" applyFill="1" applyBorder="1" applyAlignment="1" applyProtection="1">
      <alignment horizontal="center" vertical="center" wrapText="1"/>
      <protection locked="0"/>
    </xf>
    <xf numFmtId="0" fontId="8" fillId="0" borderId="1" xfId="2" applyFont="1" applyBorder="1" applyAlignment="1">
      <alignment horizontal="center" vertical="center"/>
    </xf>
    <xf numFmtId="0" fontId="14" fillId="0" borderId="7" xfId="0" applyFont="1" applyBorder="1" applyAlignment="1">
      <alignment vertical="center" wrapText="1"/>
    </xf>
    <xf numFmtId="0" fontId="1" fillId="0" borderId="1" xfId="2" applyBorder="1" applyAlignment="1">
      <alignment vertical="center"/>
    </xf>
    <xf numFmtId="0" fontId="1" fillId="0" borderId="0" xfId="2" applyAlignment="1">
      <alignment vertical="center"/>
    </xf>
    <xf numFmtId="0" fontId="1" fillId="0" borderId="3" xfId="2" applyBorder="1" applyAlignment="1">
      <alignment vertical="center"/>
    </xf>
    <xf numFmtId="0" fontId="1" fillId="0" borderId="0" xfId="2" applyAlignment="1">
      <alignment vertical="center" wrapText="1"/>
    </xf>
    <xf numFmtId="0" fontId="15" fillId="0" borderId="0" xfId="1" applyFont="1" applyFill="1" applyAlignment="1">
      <alignment vertical="center" wrapText="1"/>
    </xf>
    <xf numFmtId="44" fontId="1" fillId="0" borderId="3" xfId="2" applyNumberFormat="1" applyBorder="1" applyAlignment="1">
      <alignment vertical="center"/>
    </xf>
    <xf numFmtId="0" fontId="15" fillId="0" borderId="0" xfId="1" applyFont="1" applyAlignment="1">
      <alignment vertical="center" wrapText="1"/>
    </xf>
    <xf numFmtId="0" fontId="5" fillId="0" borderId="0" xfId="1" applyFont="1" applyFill="1" applyAlignment="1">
      <alignment vertical="center" wrapText="1"/>
    </xf>
    <xf numFmtId="0" fontId="5" fillId="0" borderId="0" xfId="1" quotePrefix="1" applyFont="1" applyFill="1" applyAlignment="1">
      <alignment vertical="center" wrapText="1"/>
    </xf>
    <xf numFmtId="0" fontId="5" fillId="0" borderId="0" xfId="3" applyAlignment="1">
      <alignment vertical="center" wrapText="1"/>
    </xf>
    <xf numFmtId="0" fontId="5" fillId="0" borderId="0" xfId="1" applyFont="1" applyFill="1" applyAlignment="1">
      <alignment vertical="center"/>
    </xf>
    <xf numFmtId="0" fontId="5" fillId="0" borderId="0" xfId="3" applyAlignment="1">
      <alignment vertical="center"/>
    </xf>
    <xf numFmtId="0" fontId="7" fillId="0" borderId="0" xfId="2" applyFont="1" applyAlignment="1">
      <alignment horizontal="left" vertical="center" wrapText="1"/>
    </xf>
    <xf numFmtId="0" fontId="1" fillId="0" borderId="4" xfId="2" applyBorder="1" applyAlignment="1">
      <alignment horizontal="left" vertical="center"/>
    </xf>
    <xf numFmtId="0" fontId="1" fillId="0" borderId="5" xfId="2" applyBorder="1" applyAlignment="1">
      <alignment vertical="center"/>
    </xf>
    <xf numFmtId="44" fontId="1" fillId="0" borderId="1" xfId="2" applyNumberFormat="1" applyBorder="1" applyAlignment="1">
      <alignment vertical="center"/>
    </xf>
    <xf numFmtId="0" fontId="17"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44" fontId="16" fillId="0" borderId="0" xfId="0" applyNumberFormat="1" applyFont="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44" fontId="17" fillId="0" borderId="1" xfId="0" applyNumberFormat="1" applyFont="1" applyBorder="1" applyAlignment="1">
      <alignment horizontal="center" vertical="center" wrapText="1"/>
    </xf>
    <xf numFmtId="0" fontId="14" fillId="0" borderId="7" xfId="0" applyFont="1" applyBorder="1" applyAlignment="1">
      <alignment vertical="center"/>
    </xf>
    <xf numFmtId="0" fontId="16" fillId="0" borderId="7" xfId="0" applyFont="1" applyBorder="1" applyAlignment="1">
      <alignment horizontal="left" vertical="center" wrapText="1"/>
    </xf>
    <xf numFmtId="0" fontId="14" fillId="0" borderId="7" xfId="0" applyFont="1" applyBorder="1" applyAlignment="1">
      <alignment horizontal="center" vertical="center"/>
    </xf>
    <xf numFmtId="44" fontId="14" fillId="0" borderId="7" xfId="0" applyNumberFormat="1" applyFont="1" applyBorder="1" applyAlignment="1">
      <alignment vertical="center"/>
    </xf>
    <xf numFmtId="44" fontId="14" fillId="0" borderId="13" xfId="0" applyNumberFormat="1" applyFont="1" applyBorder="1" applyAlignment="1">
      <alignment vertical="center"/>
    </xf>
    <xf numFmtId="0" fontId="14" fillId="0" borderId="13" xfId="0" applyFont="1" applyBorder="1" applyAlignment="1">
      <alignment vertical="center"/>
    </xf>
    <xf numFmtId="0" fontId="14" fillId="0" borderId="13" xfId="0" applyFont="1" applyBorder="1" applyAlignment="1">
      <alignment vertical="center" wrapText="1"/>
    </xf>
    <xf numFmtId="0" fontId="14" fillId="0" borderId="14" xfId="0" applyFont="1" applyBorder="1" applyAlignment="1">
      <alignment vertical="center"/>
    </xf>
    <xf numFmtId="44" fontId="14" fillId="0" borderId="14" xfId="0" applyNumberFormat="1" applyFont="1" applyBorder="1" applyAlignment="1">
      <alignment vertical="center"/>
    </xf>
    <xf numFmtId="0" fontId="14" fillId="0" borderId="14" xfId="0" applyFont="1" applyBorder="1" applyAlignment="1">
      <alignment vertical="center" wrapText="1"/>
    </xf>
    <xf numFmtId="0" fontId="15" fillId="0" borderId="0" xfId="1" quotePrefix="1" applyFont="1" applyFill="1" applyAlignment="1">
      <alignment vertical="center" wrapText="1"/>
    </xf>
    <xf numFmtId="0" fontId="16" fillId="0" borderId="0" xfId="0" applyFont="1" applyAlignment="1">
      <alignment horizontal="left" vertical="center"/>
    </xf>
    <xf numFmtId="0" fontId="16" fillId="0" borderId="14" xfId="0" applyFont="1" applyBorder="1" applyAlignment="1">
      <alignment horizontal="left" vertical="center" wrapText="1"/>
    </xf>
    <xf numFmtId="0" fontId="14" fillId="0" borderId="14" xfId="0" applyFont="1" applyBorder="1" applyAlignment="1">
      <alignment horizontal="center" vertical="center"/>
    </xf>
    <xf numFmtId="0" fontId="14" fillId="0" borderId="7" xfId="0" applyFont="1" applyBorder="1"/>
    <xf numFmtId="4" fontId="14" fillId="0" borderId="7" xfId="0" applyNumberFormat="1" applyFont="1" applyBorder="1" applyAlignment="1">
      <alignment vertical="center"/>
    </xf>
    <xf numFmtId="0" fontId="16" fillId="0" borderId="12" xfId="0" applyFont="1" applyBorder="1" applyAlignment="1">
      <alignment horizontal="left" vertical="center" wrapText="1"/>
    </xf>
    <xf numFmtId="0" fontId="14" fillId="0" borderId="12" xfId="0" applyFont="1" applyBorder="1"/>
    <xf numFmtId="4" fontId="14" fillId="0" borderId="12" xfId="0" applyNumberFormat="1" applyFont="1" applyBorder="1" applyAlignment="1">
      <alignment vertical="center"/>
    </xf>
    <xf numFmtId="4" fontId="14" fillId="5" borderId="7" xfId="0" applyNumberFormat="1" applyFont="1" applyFill="1" applyBorder="1" applyAlignment="1">
      <alignment vertical="center"/>
    </xf>
    <xf numFmtId="0" fontId="1" fillId="0" borderId="0" xfId="2" applyFont="1" applyAlignment="1">
      <alignment vertical="center" wrapText="1"/>
    </xf>
    <xf numFmtId="0" fontId="8" fillId="0" borderId="0" xfId="0" applyFont="1" applyAlignment="1" applyProtection="1">
      <alignment horizontal="left" vertical="center"/>
    </xf>
    <xf numFmtId="0" fontId="8" fillId="0" borderId="0" xfId="0" applyFont="1" applyAlignment="1" applyProtection="1">
      <alignment vertical="center"/>
    </xf>
    <xf numFmtId="0" fontId="8" fillId="0" borderId="0" xfId="0" applyFont="1" applyAlignment="1" applyProtection="1">
      <alignment horizontal="center" vertical="center"/>
    </xf>
    <xf numFmtId="0" fontId="4" fillId="0" borderId="0" xfId="0" applyFont="1" applyAlignment="1" applyProtection="1">
      <alignment horizontal="center" vertical="center" wrapText="1"/>
    </xf>
    <xf numFmtId="44" fontId="8" fillId="0" borderId="0" xfId="0" applyNumberFormat="1" applyFont="1" applyAlignment="1" applyProtection="1">
      <alignment horizontal="center" vertical="center"/>
    </xf>
    <xf numFmtId="0" fontId="4" fillId="0" borderId="0" xfId="0" applyFont="1" applyAlignment="1" applyProtection="1">
      <alignment vertical="center"/>
    </xf>
    <xf numFmtId="0" fontId="4" fillId="0" borderId="0" xfId="0" applyFont="1" applyAlignment="1" applyProtection="1">
      <alignment horizontal="left" vertical="center"/>
    </xf>
    <xf numFmtId="0" fontId="4" fillId="0" borderId="0" xfId="0" applyFont="1" applyAlignment="1" applyProtection="1">
      <alignment horizontal="center" vertical="center"/>
    </xf>
    <xf numFmtId="44" fontId="4" fillId="0" borderId="0" xfId="0" applyNumberFormat="1" applyFont="1" applyAlignment="1" applyProtection="1">
      <alignment horizontal="center" vertical="center"/>
    </xf>
    <xf numFmtId="0" fontId="2" fillId="0" borderId="0" xfId="0" applyFont="1" applyAlignment="1" applyProtection="1">
      <alignment horizontal="left" vertical="center"/>
    </xf>
    <xf numFmtId="0" fontId="9" fillId="0" borderId="0" xfId="0" applyFont="1" applyAlignment="1" applyProtection="1">
      <alignment vertical="center"/>
    </xf>
    <xf numFmtId="0" fontId="9" fillId="0" borderId="0" xfId="0" applyFont="1" applyAlignment="1" applyProtection="1">
      <alignment horizontal="center" vertical="center"/>
    </xf>
    <xf numFmtId="0" fontId="9" fillId="0" borderId="0" xfId="0" applyFont="1" applyAlignment="1" applyProtection="1">
      <alignment horizontal="left" vertical="center"/>
    </xf>
    <xf numFmtId="0" fontId="8" fillId="2" borderId="1" xfId="0" applyFont="1" applyFill="1" applyBorder="1" applyAlignment="1" applyProtection="1">
      <alignment horizontal="left" vertical="center"/>
    </xf>
    <xf numFmtId="0" fontId="8" fillId="2" borderId="6" xfId="0" applyFont="1" applyFill="1" applyBorder="1" applyAlignment="1" applyProtection="1">
      <alignment horizontal="left" vertical="center" wrapText="1"/>
    </xf>
    <xf numFmtId="0" fontId="8" fillId="2" borderId="6" xfId="0" applyFont="1" applyFill="1" applyBorder="1" applyAlignment="1" applyProtection="1">
      <alignment horizontal="center" vertical="center" wrapText="1"/>
    </xf>
    <xf numFmtId="44" fontId="8" fillId="2" borderId="6" xfId="0" applyNumberFormat="1" applyFont="1" applyFill="1" applyBorder="1" applyAlignment="1" applyProtection="1">
      <alignment horizontal="left" vertical="center" wrapText="1"/>
    </xf>
    <xf numFmtId="0" fontId="4" fillId="0" borderId="0" xfId="0" applyFont="1" applyProtection="1"/>
    <xf numFmtId="0" fontId="4" fillId="3" borderId="1" xfId="0" applyFont="1" applyFill="1" applyBorder="1" applyAlignment="1" applyProtection="1">
      <alignment horizontal="left" vertical="center" wrapText="1"/>
    </xf>
    <xf numFmtId="0" fontId="1" fillId="3" borderId="1" xfId="0" applyFont="1" applyFill="1" applyBorder="1" applyAlignment="1" applyProtection="1">
      <alignment horizontal="left" vertical="center" wrapText="1"/>
    </xf>
    <xf numFmtId="44" fontId="1" fillId="3" borderId="1" xfId="0" applyNumberFormat="1" applyFont="1" applyFill="1" applyBorder="1" applyAlignment="1" applyProtection="1">
      <alignment horizontal="left" vertical="center" wrapText="1"/>
    </xf>
    <xf numFmtId="44" fontId="11" fillId="0" borderId="0" xfId="0" applyNumberFormat="1" applyFont="1" applyAlignment="1" applyProtection="1">
      <alignment horizontal="center" vertical="center"/>
    </xf>
    <xf numFmtId="0" fontId="1" fillId="0" borderId="0" xfId="0" applyFont="1" applyAlignment="1" applyProtection="1">
      <alignment horizontal="left" vertical="center"/>
    </xf>
    <xf numFmtId="0" fontId="1" fillId="0" borderId="0" xfId="0" applyFont="1" applyAlignment="1" applyProtection="1">
      <alignment vertical="center"/>
    </xf>
    <xf numFmtId="0" fontId="4" fillId="0" borderId="0" xfId="0" applyFont="1" applyAlignment="1" applyProtection="1">
      <alignment horizontal="left" vertical="center" wrapText="1"/>
    </xf>
    <xf numFmtId="0" fontId="8" fillId="2" borderId="5" xfId="0" applyFont="1" applyFill="1" applyBorder="1" applyAlignment="1" applyProtection="1">
      <alignment horizontal="left" vertical="center"/>
    </xf>
    <xf numFmtId="0" fontId="8" fillId="2" borderId="1" xfId="0" applyFont="1" applyFill="1" applyBorder="1" applyAlignment="1" applyProtection="1">
      <alignment horizontal="left" vertical="center" wrapText="1"/>
    </xf>
    <xf numFmtId="0" fontId="8" fillId="2" borderId="1" xfId="0" applyFont="1" applyFill="1" applyBorder="1" applyAlignment="1" applyProtection="1">
      <alignment horizontal="center" vertical="center" wrapText="1"/>
    </xf>
    <xf numFmtId="44" fontId="8" fillId="2" borderId="6" xfId="0" applyNumberFormat="1" applyFont="1" applyFill="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wrapText="1"/>
    </xf>
    <xf numFmtId="0" fontId="1" fillId="0" borderId="5" xfId="0" applyFont="1" applyBorder="1" applyAlignment="1" applyProtection="1">
      <alignment horizontal="left" vertical="center"/>
    </xf>
    <xf numFmtId="0" fontId="1" fillId="0" borderId="1" xfId="0" applyFont="1" applyBorder="1" applyAlignment="1" applyProtection="1">
      <alignment horizontal="left" vertical="center"/>
    </xf>
    <xf numFmtId="44" fontId="4" fillId="0" borderId="1" xfId="0" applyNumberFormat="1" applyFont="1" applyBorder="1" applyAlignment="1" applyProtection="1">
      <alignment horizontal="left" vertical="center" wrapText="1"/>
    </xf>
    <xf numFmtId="44" fontId="4" fillId="0" borderId="6" xfId="0" applyNumberFormat="1" applyFont="1" applyBorder="1" applyAlignment="1" applyProtection="1">
      <alignment horizontal="left" vertical="center"/>
    </xf>
    <xf numFmtId="49" fontId="4" fillId="0" borderId="1" xfId="0" applyNumberFormat="1" applyFont="1" applyBorder="1" applyAlignment="1" applyProtection="1">
      <alignment horizontal="left" vertical="center"/>
    </xf>
    <xf numFmtId="0" fontId="4" fillId="0" borderId="1" xfId="0" applyFont="1" applyBorder="1" applyAlignment="1" applyProtection="1">
      <alignment horizontal="left" vertical="center" wrapText="1"/>
    </xf>
    <xf numFmtId="44" fontId="12" fillId="0" borderId="0" xfId="0" applyNumberFormat="1" applyFont="1" applyAlignment="1" applyProtection="1">
      <alignment horizontal="center" vertical="center"/>
    </xf>
    <xf numFmtId="0" fontId="7" fillId="0" borderId="0" xfId="0" applyFont="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center" vertical="center" wrapText="1"/>
    </xf>
    <xf numFmtId="44" fontId="7" fillId="0" borderId="0" xfId="0" applyNumberFormat="1" applyFont="1" applyAlignment="1" applyProtection="1">
      <alignment horizontal="center" vertical="center"/>
    </xf>
    <xf numFmtId="0" fontId="7" fillId="0" borderId="0" xfId="0" applyFont="1" applyAlignment="1" applyProtection="1">
      <alignment horizontal="left" vertical="center"/>
    </xf>
    <xf numFmtId="0" fontId="2" fillId="2" borderId="5" xfId="0" applyFont="1" applyFill="1" applyBorder="1" applyAlignment="1" applyProtection="1">
      <alignment horizontal="left" vertical="center"/>
    </xf>
    <xf numFmtId="0" fontId="2" fillId="2" borderId="1" xfId="0" applyFont="1" applyFill="1" applyBorder="1" applyAlignment="1" applyProtection="1">
      <alignment horizontal="left" vertical="center"/>
    </xf>
    <xf numFmtId="0" fontId="2" fillId="2" borderId="1" xfId="0" applyFont="1" applyFill="1" applyBorder="1" applyAlignment="1" applyProtection="1">
      <alignment horizontal="center" vertical="center" wrapText="1"/>
    </xf>
    <xf numFmtId="44" fontId="2" fillId="2" borderId="6" xfId="0" applyNumberFormat="1" applyFont="1" applyFill="1" applyBorder="1" applyAlignment="1" applyProtection="1">
      <alignment horizontal="left" vertical="center"/>
    </xf>
    <xf numFmtId="44" fontId="1" fillId="0" borderId="1" xfId="0" applyNumberFormat="1" applyFont="1" applyBorder="1" applyAlignment="1" applyProtection="1">
      <alignment horizontal="left" vertical="center"/>
    </xf>
    <xf numFmtId="44" fontId="1" fillId="0" borderId="6" xfId="0" applyNumberFormat="1" applyFont="1" applyBorder="1" applyAlignment="1" applyProtection="1">
      <alignment horizontal="left" vertical="center"/>
    </xf>
    <xf numFmtId="44" fontId="13" fillId="0" borderId="0" xfId="0" applyNumberFormat="1" applyFont="1" applyAlignment="1" applyProtection="1">
      <alignment horizontal="center" vertical="center"/>
    </xf>
    <xf numFmtId="0" fontId="8" fillId="2" borderId="5" xfId="0" applyFont="1" applyFill="1" applyBorder="1" applyAlignment="1" applyProtection="1">
      <alignment horizontal="left" vertical="center" wrapText="1"/>
    </xf>
    <xf numFmtId="0" fontId="4" fillId="0" borderId="5" xfId="0" applyFont="1" applyBorder="1" applyAlignment="1" applyProtection="1">
      <alignment horizontal="left" vertical="center"/>
    </xf>
    <xf numFmtId="0" fontId="4" fillId="0" borderId="8" xfId="0" applyFont="1" applyBorder="1" applyAlignment="1" applyProtection="1">
      <alignment horizontal="left" vertical="center"/>
    </xf>
    <xf numFmtId="44" fontId="10" fillId="0" borderId="0" xfId="0" applyNumberFormat="1" applyFont="1" applyAlignment="1" applyProtection="1">
      <alignment horizontal="center" vertical="center" wrapText="1"/>
    </xf>
    <xf numFmtId="0" fontId="4" fillId="0" borderId="9" xfId="0" applyFont="1" applyBorder="1" applyAlignment="1" applyProtection="1">
      <alignment horizontal="left" vertical="center"/>
    </xf>
    <xf numFmtId="0" fontId="4" fillId="0" borderId="10" xfId="0" applyFont="1" applyBorder="1" applyAlignment="1" applyProtection="1">
      <alignment horizontal="left" vertical="center"/>
    </xf>
    <xf numFmtId="0" fontId="10" fillId="0" borderId="2" xfId="0" applyFont="1" applyBorder="1" applyAlignment="1" applyProtection="1">
      <alignment horizontal="justify" vertical="center" wrapText="1"/>
      <protection locked="0"/>
    </xf>
    <xf numFmtId="0" fontId="10" fillId="0" borderId="3" xfId="0" applyFont="1" applyBorder="1" applyAlignment="1" applyProtection="1">
      <alignment horizontal="justify" vertical="center" wrapText="1"/>
      <protection locked="0"/>
    </xf>
    <xf numFmtId="0" fontId="10" fillId="0" borderId="11" xfId="0" applyFont="1" applyBorder="1" applyAlignment="1" applyProtection="1">
      <alignment horizontal="justify" vertical="center" wrapText="1"/>
      <protection locked="0"/>
    </xf>
    <xf numFmtId="0" fontId="19" fillId="0" borderId="13" xfId="0" applyFont="1" applyBorder="1" applyAlignment="1">
      <alignment vertical="center"/>
    </xf>
    <xf numFmtId="0" fontId="19" fillId="0" borderId="7" xfId="0" applyFont="1" applyBorder="1" applyAlignment="1">
      <alignment vertical="center"/>
    </xf>
    <xf numFmtId="0" fontId="19" fillId="0" borderId="14" xfId="0" applyFont="1" applyBorder="1" applyAlignment="1">
      <alignment vertical="center"/>
    </xf>
    <xf numFmtId="0" fontId="17" fillId="0" borderId="7" xfId="0" applyFont="1" applyBorder="1" applyAlignment="1">
      <alignment horizontal="left" vertical="center" wrapText="1"/>
    </xf>
    <xf numFmtId="0" fontId="17" fillId="0" borderId="12" xfId="0" applyFont="1" applyBorder="1" applyAlignment="1">
      <alignment horizontal="left" vertical="center" wrapText="1"/>
    </xf>
    <xf numFmtId="0" fontId="15" fillId="0" borderId="0" xfId="0" applyFont="1" applyFill="1" applyAlignment="1">
      <alignment wrapText="1"/>
    </xf>
    <xf numFmtId="0" fontId="15" fillId="0" borderId="0" xfId="2" applyFont="1" applyAlignment="1">
      <alignment vertical="center" wrapText="1"/>
    </xf>
  </cellXfs>
  <cellStyles count="5">
    <cellStyle name="Hyperlink" xfId="1" builtinId="8"/>
    <cellStyle name="Hyperlink 2" xfId="3" xr:uid="{1919E862-2D47-48C5-97F4-5C48547BE0F4}"/>
    <cellStyle name="Normal" xfId="0" builtinId="0"/>
    <cellStyle name="Normal 2" xfId="4" xr:uid="{C65F8DF7-735F-4736-8F8C-9685CE862605}"/>
    <cellStyle name="Normal 3" xfId="2" xr:uid="{E354BFFB-517E-4628-8AB2-1E23CB4FCB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1488F-B885-4940-BF04-6AE73C007DAC}">
  <sheetPr>
    <pageSetUpPr fitToPage="1"/>
  </sheetPr>
  <dimension ref="A1:F37"/>
  <sheetViews>
    <sheetView tabSelected="1" workbookViewId="0"/>
  </sheetViews>
  <sheetFormatPr defaultColWidth="8.88671875" defaultRowHeight="15" x14ac:dyDescent="0.3"/>
  <cols>
    <col min="1" max="1" width="8.6640625" style="8" customWidth="1"/>
    <col min="2" max="2" width="60.6640625" style="8" customWidth="1"/>
    <col min="3" max="3" width="10.6640625" style="8" customWidth="1"/>
    <col min="4" max="4" width="5.6640625" style="8" customWidth="1"/>
    <col min="5" max="5" width="13.6640625" style="8" customWidth="1"/>
    <col min="6" max="6" width="17.6640625" style="8" customWidth="1"/>
    <col min="7" max="16384" width="8.88671875" style="8"/>
  </cols>
  <sheetData>
    <row r="1" spans="1:6" ht="20.100000000000001" customHeight="1" x14ac:dyDescent="0.3">
      <c r="A1" s="7"/>
      <c r="B1" s="7"/>
      <c r="C1" s="1"/>
      <c r="D1" s="1"/>
      <c r="E1" s="1"/>
      <c r="F1" s="5" t="s">
        <v>30</v>
      </c>
    </row>
    <row r="2" spans="1:6" ht="20.100000000000001" customHeight="1" x14ac:dyDescent="0.3">
      <c r="A2" s="9"/>
      <c r="C2" s="9"/>
      <c r="D2" s="9"/>
      <c r="F2" s="9"/>
    </row>
    <row r="3" spans="1:6" ht="20.100000000000001" customHeight="1" x14ac:dyDescent="0.3">
      <c r="A3" s="9"/>
      <c r="B3" s="8" t="s">
        <v>0</v>
      </c>
      <c r="C3" s="9"/>
      <c r="D3" s="9"/>
      <c r="F3" s="9"/>
    </row>
    <row r="4" spans="1:6" ht="20.100000000000001" customHeight="1" x14ac:dyDescent="0.3">
      <c r="A4" s="9"/>
      <c r="B4" s="50"/>
      <c r="C4" s="9"/>
      <c r="D4" s="9"/>
      <c r="F4" s="9"/>
    </row>
    <row r="5" spans="1:6" ht="40.200000000000003" customHeight="1" x14ac:dyDescent="0.25">
      <c r="A5" s="9"/>
      <c r="B5" s="115" t="s">
        <v>38</v>
      </c>
      <c r="C5" s="9"/>
      <c r="D5" s="9"/>
      <c r="F5" s="12">
        <f>'PLANNED WORKS Summary'!F5+'REACTIVE WORKS Summary'!F5</f>
        <v>1345000</v>
      </c>
    </row>
    <row r="6" spans="1:6" ht="20.100000000000001" customHeight="1" x14ac:dyDescent="0.3">
      <c r="A6" s="9"/>
      <c r="B6" s="116"/>
      <c r="C6" s="9"/>
      <c r="D6" s="9"/>
      <c r="F6" s="9"/>
    </row>
    <row r="7" spans="1:6" ht="20.100000000000001" customHeight="1" x14ac:dyDescent="0.25">
      <c r="A7" s="9"/>
      <c r="B7" s="115" t="s">
        <v>29</v>
      </c>
      <c r="C7" s="9"/>
      <c r="D7" s="9"/>
      <c r="F7" s="12">
        <f>'PLANNED WORKS Summary'!F7+'REACTIVE WORKS Summary'!F7</f>
        <v>0</v>
      </c>
    </row>
    <row r="8" spans="1:6" ht="20.100000000000001" customHeight="1" x14ac:dyDescent="0.3">
      <c r="A8" s="9"/>
      <c r="B8" s="116"/>
      <c r="C8" s="9"/>
      <c r="D8" s="9"/>
      <c r="F8" s="9"/>
    </row>
    <row r="9" spans="1:6" ht="40.200000000000003" customHeight="1" x14ac:dyDescent="0.25">
      <c r="A9" s="9"/>
      <c r="B9" s="115" t="s">
        <v>26</v>
      </c>
      <c r="C9" s="9"/>
      <c r="D9" s="9"/>
      <c r="F9" s="12">
        <f>'PLANNED WORKS Summary'!F9+'REACTIVE WORKS Summary'!F9</f>
        <v>20000</v>
      </c>
    </row>
    <row r="10" spans="1:6" ht="20.100000000000001" customHeight="1" x14ac:dyDescent="0.3">
      <c r="A10" s="9"/>
      <c r="B10" s="116"/>
      <c r="C10" s="9"/>
      <c r="D10" s="9"/>
      <c r="F10" s="9"/>
    </row>
    <row r="11" spans="1:6" ht="40.200000000000003" customHeight="1" x14ac:dyDescent="0.25">
      <c r="A11" s="9"/>
      <c r="B11" s="115" t="s">
        <v>27</v>
      </c>
      <c r="C11" s="9"/>
      <c r="D11" s="9"/>
      <c r="F11" s="12">
        <f>'PLANNED WORKS Summary'!F11+'REACTIVE WORKS Summary'!F11</f>
        <v>10000</v>
      </c>
    </row>
    <row r="12" spans="1:6" ht="19.95" customHeight="1" x14ac:dyDescent="0.3">
      <c r="A12" s="9"/>
      <c r="B12" s="50"/>
      <c r="C12" s="9"/>
      <c r="D12" s="9"/>
      <c r="F12" s="9"/>
    </row>
    <row r="13" spans="1:6" ht="19.95" customHeight="1" x14ac:dyDescent="0.3">
      <c r="A13" s="9"/>
      <c r="B13" s="14"/>
      <c r="C13" s="9"/>
      <c r="D13" s="9"/>
      <c r="F13" s="12"/>
    </row>
    <row r="14" spans="1:6" ht="19.95" customHeight="1" x14ac:dyDescent="0.3">
      <c r="A14" s="9"/>
      <c r="B14" s="10"/>
      <c r="C14" s="9"/>
      <c r="D14" s="9"/>
      <c r="F14" s="9"/>
    </row>
    <row r="15" spans="1:6" ht="19.95" customHeight="1" x14ac:dyDescent="0.3">
      <c r="A15" s="9"/>
      <c r="B15" s="15"/>
      <c r="C15" s="9"/>
      <c r="D15" s="9"/>
      <c r="F15" s="12"/>
    </row>
    <row r="16" spans="1:6" ht="19.95" customHeight="1" x14ac:dyDescent="0.3">
      <c r="A16" s="9"/>
      <c r="B16" s="16"/>
      <c r="C16" s="9"/>
      <c r="D16" s="9"/>
      <c r="F16" s="12"/>
    </row>
    <row r="17" spans="1:6" ht="19.95" customHeight="1" x14ac:dyDescent="0.3">
      <c r="A17" s="9"/>
      <c r="B17" s="17"/>
      <c r="C17" s="9"/>
      <c r="D17" s="9"/>
      <c r="F17" s="12"/>
    </row>
    <row r="18" spans="1:6" ht="19.95" customHeight="1" x14ac:dyDescent="0.3">
      <c r="A18" s="9"/>
      <c r="B18" s="18"/>
      <c r="C18" s="9"/>
      <c r="D18" s="9"/>
      <c r="F18" s="12"/>
    </row>
    <row r="19" spans="1:6" ht="19.95" customHeight="1" x14ac:dyDescent="0.3">
      <c r="A19" s="9"/>
      <c r="B19" s="18"/>
      <c r="C19" s="9"/>
      <c r="D19" s="9"/>
      <c r="F19" s="12"/>
    </row>
    <row r="20" spans="1:6" ht="19.95" customHeight="1" x14ac:dyDescent="0.3">
      <c r="A20" s="9"/>
      <c r="B20" s="18"/>
      <c r="C20" s="9"/>
      <c r="D20" s="9"/>
      <c r="F20" s="12"/>
    </row>
    <row r="21" spans="1:6" ht="19.95" customHeight="1" x14ac:dyDescent="0.3">
      <c r="A21" s="9"/>
      <c r="B21" s="18"/>
      <c r="C21" s="9"/>
      <c r="D21" s="9"/>
      <c r="F21" s="12"/>
    </row>
    <row r="22" spans="1:6" ht="19.95" customHeight="1" x14ac:dyDescent="0.3">
      <c r="A22" s="9"/>
      <c r="B22" s="18"/>
      <c r="C22" s="9"/>
      <c r="D22" s="9"/>
      <c r="F22" s="12"/>
    </row>
    <row r="23" spans="1:6" ht="19.95" customHeight="1" x14ac:dyDescent="0.3">
      <c r="A23" s="9"/>
      <c r="C23" s="9"/>
      <c r="D23" s="9"/>
      <c r="F23" s="9"/>
    </row>
    <row r="24" spans="1:6" ht="19.95" customHeight="1" x14ac:dyDescent="0.3">
      <c r="A24" s="9"/>
      <c r="B24" s="18"/>
      <c r="C24" s="9"/>
      <c r="D24" s="9"/>
      <c r="F24" s="12"/>
    </row>
    <row r="25" spans="1:6" ht="19.95" customHeight="1" x14ac:dyDescent="0.3">
      <c r="A25" s="9"/>
      <c r="B25" s="19"/>
      <c r="C25" s="9"/>
      <c r="D25" s="9"/>
      <c r="F25" s="9"/>
    </row>
    <row r="26" spans="1:6" ht="19.95" customHeight="1" x14ac:dyDescent="0.3">
      <c r="A26" s="9"/>
      <c r="B26" s="19"/>
      <c r="C26" s="9"/>
      <c r="D26" s="9"/>
      <c r="F26" s="12"/>
    </row>
    <row r="27" spans="1:6" ht="19.95" customHeight="1" x14ac:dyDescent="0.3">
      <c r="A27" s="9"/>
      <c r="B27" s="19"/>
      <c r="C27" s="9"/>
      <c r="D27" s="9"/>
      <c r="F27" s="9"/>
    </row>
    <row r="28" spans="1:6" ht="19.95" customHeight="1" x14ac:dyDescent="0.3">
      <c r="A28" s="9"/>
      <c r="B28" s="19"/>
      <c r="C28" s="9"/>
      <c r="D28" s="9"/>
      <c r="F28" s="9"/>
    </row>
    <row r="29" spans="1:6" ht="19.95" customHeight="1" x14ac:dyDescent="0.3">
      <c r="A29" s="9"/>
      <c r="B29" s="19"/>
      <c r="C29" s="9"/>
      <c r="D29" s="9"/>
      <c r="F29" s="9"/>
    </row>
    <row r="30" spans="1:6" ht="19.95" customHeight="1" x14ac:dyDescent="0.3">
      <c r="A30" s="9"/>
      <c r="B30" s="19"/>
      <c r="C30" s="9"/>
      <c r="D30" s="9"/>
      <c r="F30" s="9"/>
    </row>
    <row r="31" spans="1:6" ht="19.95" customHeight="1" x14ac:dyDescent="0.3">
      <c r="A31" s="9"/>
      <c r="B31" s="19"/>
      <c r="C31" s="9"/>
      <c r="D31" s="9"/>
      <c r="F31" s="9"/>
    </row>
    <row r="32" spans="1:6" ht="19.95" customHeight="1" x14ac:dyDescent="0.3">
      <c r="A32" s="9"/>
      <c r="C32" s="9"/>
      <c r="D32" s="9"/>
      <c r="F32" s="9"/>
    </row>
    <row r="33" spans="1:6" ht="19.95" customHeight="1" x14ac:dyDescent="0.3">
      <c r="A33" s="9"/>
      <c r="C33" s="9"/>
      <c r="D33" s="9"/>
      <c r="F33" s="9"/>
    </row>
    <row r="34" spans="1:6" ht="19.95" customHeight="1" x14ac:dyDescent="0.3">
      <c r="A34" s="9"/>
      <c r="C34" s="9"/>
      <c r="D34" s="9"/>
      <c r="F34" s="9"/>
    </row>
    <row r="35" spans="1:6" ht="19.95" customHeight="1" x14ac:dyDescent="0.3">
      <c r="A35" s="7"/>
      <c r="B35" s="20" t="s">
        <v>1</v>
      </c>
      <c r="C35" s="7"/>
      <c r="D35" s="7"/>
      <c r="E35" s="21"/>
      <c r="F35" s="22">
        <f>SUM(F3:F26)</f>
        <v>1375000</v>
      </c>
    </row>
    <row r="36" spans="1:6" ht="19.95" customHeight="1" x14ac:dyDescent="0.3"/>
    <row r="37" spans="1:6" ht="19.95" customHeight="1" x14ac:dyDescent="0.3"/>
  </sheetData>
  <sheetProtection algorithmName="SHA-512" hashValue="fpVsy7CpqkaeDee5nHc/vKoALKjqXUaWESiAVEES8SCUZJo8DjXTwrcNZs9CF/w9fLkViHu5Qe67CpD7eA5Oeg==" saltValue="OWygFu5I+rzhvYiyntTjww==" spinCount="100000" sheet="1" objects="1" scenarios="1"/>
  <pageMargins left="0.7" right="0.7" top="0.75" bottom="0.75" header="0.3" footer="0.3"/>
  <pageSetup scale="77" fitToHeight="0" orientation="portrait" r:id="rId1"/>
  <headerFooter>
    <oddHeader xml:space="preserve">&amp;L&amp;"Arial,Regular"&amp;12LOT 7 EXTERNAL WORKS&amp;R&amp;"Arial,Regular"&amp;12Summary
Page &amp;P of &amp;N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6936-4A9B-448A-9A96-FB4C2A2C03B6}">
  <sheetPr>
    <pageSetUpPr fitToPage="1"/>
  </sheetPr>
  <dimension ref="A1:F37"/>
  <sheetViews>
    <sheetView workbookViewId="0"/>
  </sheetViews>
  <sheetFormatPr defaultColWidth="8.88671875" defaultRowHeight="15" x14ac:dyDescent="0.3"/>
  <cols>
    <col min="1" max="1" width="8.6640625" style="8" customWidth="1"/>
    <col min="2" max="2" width="60.6640625" style="8" customWidth="1"/>
    <col min="3" max="3" width="10.6640625" style="8" customWidth="1"/>
    <col min="4" max="4" width="5.6640625" style="8" customWidth="1"/>
    <col min="5" max="5" width="13.6640625" style="8" customWidth="1"/>
    <col min="6" max="6" width="17.6640625" style="8" customWidth="1"/>
    <col min="7" max="16384" width="8.88671875" style="8"/>
  </cols>
  <sheetData>
    <row r="1" spans="1:6" ht="20.100000000000001" customHeight="1" x14ac:dyDescent="0.3">
      <c r="A1" s="7"/>
      <c r="B1" s="7"/>
      <c r="C1" s="1"/>
      <c r="D1" s="1"/>
      <c r="E1" s="1"/>
      <c r="F1" s="5" t="s">
        <v>30</v>
      </c>
    </row>
    <row r="2" spans="1:6" ht="20.100000000000001" customHeight="1" x14ac:dyDescent="0.3">
      <c r="A2" s="9"/>
      <c r="C2" s="9"/>
      <c r="D2" s="9"/>
      <c r="F2" s="9"/>
    </row>
    <row r="3" spans="1:6" ht="20.100000000000001" customHeight="1" x14ac:dyDescent="0.3">
      <c r="A3" s="9"/>
      <c r="B3" s="8" t="s">
        <v>0</v>
      </c>
      <c r="C3" s="9"/>
      <c r="D3" s="9"/>
      <c r="F3" s="9"/>
    </row>
    <row r="4" spans="1:6" ht="20.100000000000001" customHeight="1" x14ac:dyDescent="0.3">
      <c r="A4" s="9"/>
      <c r="B4" s="10"/>
      <c r="C4" s="9"/>
      <c r="D4" s="9"/>
      <c r="F4" s="9"/>
    </row>
    <row r="5" spans="1:6" ht="40.200000000000003" customHeight="1" x14ac:dyDescent="0.3">
      <c r="A5" s="9"/>
      <c r="B5" s="11" t="s">
        <v>38</v>
      </c>
      <c r="C5" s="9"/>
      <c r="D5" s="9"/>
      <c r="F5" s="12">
        <f>'PLANNED WORKS Price Framework'!G57</f>
        <v>577500</v>
      </c>
    </row>
    <row r="6" spans="1:6" ht="20.100000000000001" customHeight="1" x14ac:dyDescent="0.3">
      <c r="A6" s="9"/>
      <c r="B6" s="50"/>
      <c r="C6" s="9"/>
      <c r="D6" s="9"/>
      <c r="F6" s="9"/>
    </row>
    <row r="7" spans="1:6" ht="20.100000000000001" customHeight="1" x14ac:dyDescent="0.3">
      <c r="A7" s="9"/>
      <c r="B7" s="13" t="s">
        <v>29</v>
      </c>
      <c r="C7" s="9"/>
      <c r="D7" s="9"/>
      <c r="F7" s="12">
        <f>'PLANNED WORKS Price Framework'!G73</f>
        <v>0</v>
      </c>
    </row>
    <row r="8" spans="1:6" ht="20.100000000000001" customHeight="1" x14ac:dyDescent="0.3">
      <c r="A8" s="9"/>
      <c r="B8" s="50"/>
      <c r="C8" s="9"/>
      <c r="D8" s="9"/>
      <c r="F8" s="9"/>
    </row>
    <row r="9" spans="1:6" ht="40.200000000000003" customHeight="1" x14ac:dyDescent="0.3">
      <c r="A9" s="9"/>
      <c r="B9" s="13" t="s">
        <v>26</v>
      </c>
      <c r="C9" s="9"/>
      <c r="D9" s="9"/>
      <c r="F9" s="12">
        <f>'PLANNED WORKS Price Framework'!F84</f>
        <v>10000</v>
      </c>
    </row>
    <row r="10" spans="1:6" ht="20.100000000000001" customHeight="1" x14ac:dyDescent="0.3">
      <c r="A10" s="9"/>
      <c r="B10" s="50"/>
      <c r="C10" s="9"/>
      <c r="D10" s="9"/>
      <c r="F10" s="9"/>
    </row>
    <row r="11" spans="1:6" ht="40.200000000000003" customHeight="1" x14ac:dyDescent="0.3">
      <c r="A11" s="9"/>
      <c r="B11" s="13" t="s">
        <v>27</v>
      </c>
      <c r="C11" s="9"/>
      <c r="D11" s="9"/>
      <c r="F11" s="12">
        <f>'PLANNED WORKS Price Framework'!D89</f>
        <v>5000</v>
      </c>
    </row>
    <row r="12" spans="1:6" ht="19.95" customHeight="1" x14ac:dyDescent="0.3">
      <c r="A12" s="9"/>
      <c r="B12" s="50"/>
      <c r="C12" s="9"/>
      <c r="D12" s="9"/>
      <c r="F12" s="9"/>
    </row>
    <row r="13" spans="1:6" ht="19.95" customHeight="1" x14ac:dyDescent="0.3">
      <c r="A13" s="9"/>
      <c r="B13" s="14"/>
      <c r="C13" s="9"/>
      <c r="D13" s="9"/>
      <c r="F13" s="12"/>
    </row>
    <row r="14" spans="1:6" ht="19.95" customHeight="1" x14ac:dyDescent="0.3">
      <c r="A14" s="9"/>
      <c r="B14" s="10"/>
      <c r="C14" s="9"/>
      <c r="D14" s="9"/>
      <c r="F14" s="9"/>
    </row>
    <row r="15" spans="1:6" ht="19.95" customHeight="1" x14ac:dyDescent="0.3">
      <c r="A15" s="9"/>
      <c r="B15" s="15"/>
      <c r="C15" s="9"/>
      <c r="D15" s="9"/>
      <c r="F15" s="12"/>
    </row>
    <row r="16" spans="1:6" ht="19.95" customHeight="1" x14ac:dyDescent="0.3">
      <c r="A16" s="9"/>
      <c r="B16" s="16"/>
      <c r="C16" s="9"/>
      <c r="D16" s="9"/>
      <c r="F16" s="12"/>
    </row>
    <row r="17" spans="1:6" ht="19.95" customHeight="1" x14ac:dyDescent="0.3">
      <c r="A17" s="9"/>
      <c r="B17" s="17"/>
      <c r="C17" s="9"/>
      <c r="D17" s="9"/>
      <c r="F17" s="12"/>
    </row>
    <row r="18" spans="1:6" ht="19.95" customHeight="1" x14ac:dyDescent="0.3">
      <c r="A18" s="9"/>
      <c r="B18" s="18"/>
      <c r="C18" s="9"/>
      <c r="D18" s="9"/>
      <c r="F18" s="12"/>
    </row>
    <row r="19" spans="1:6" ht="19.95" customHeight="1" x14ac:dyDescent="0.3">
      <c r="A19" s="9"/>
      <c r="B19" s="18"/>
      <c r="C19" s="9"/>
      <c r="D19" s="9"/>
      <c r="F19" s="12"/>
    </row>
    <row r="20" spans="1:6" ht="19.95" customHeight="1" x14ac:dyDescent="0.3">
      <c r="A20" s="9"/>
      <c r="B20" s="18"/>
      <c r="C20" s="9"/>
      <c r="D20" s="9"/>
      <c r="F20" s="12"/>
    </row>
    <row r="21" spans="1:6" ht="19.95" customHeight="1" x14ac:dyDescent="0.3">
      <c r="A21" s="9"/>
      <c r="B21" s="18"/>
      <c r="C21" s="9"/>
      <c r="D21" s="9"/>
      <c r="F21" s="12"/>
    </row>
    <row r="22" spans="1:6" ht="19.95" customHeight="1" x14ac:dyDescent="0.3">
      <c r="A22" s="9"/>
      <c r="B22" s="18"/>
      <c r="C22" s="9"/>
      <c r="D22" s="9"/>
      <c r="F22" s="12"/>
    </row>
    <row r="23" spans="1:6" ht="19.95" customHeight="1" x14ac:dyDescent="0.3">
      <c r="A23" s="9"/>
      <c r="C23" s="9"/>
      <c r="D23" s="9"/>
      <c r="F23" s="9"/>
    </row>
    <row r="24" spans="1:6" ht="19.95" customHeight="1" x14ac:dyDescent="0.3">
      <c r="A24" s="9"/>
      <c r="B24" s="18"/>
      <c r="C24" s="9"/>
      <c r="D24" s="9"/>
      <c r="F24" s="12"/>
    </row>
    <row r="25" spans="1:6" ht="19.95" customHeight="1" x14ac:dyDescent="0.3">
      <c r="A25" s="9"/>
      <c r="B25" s="19"/>
      <c r="C25" s="9"/>
      <c r="D25" s="9"/>
      <c r="F25" s="9"/>
    </row>
    <row r="26" spans="1:6" ht="19.95" customHeight="1" x14ac:dyDescent="0.3">
      <c r="A26" s="9"/>
      <c r="B26" s="19"/>
      <c r="C26" s="9"/>
      <c r="D26" s="9"/>
      <c r="F26" s="12"/>
    </row>
    <row r="27" spans="1:6" ht="19.95" customHeight="1" x14ac:dyDescent="0.3">
      <c r="A27" s="9"/>
      <c r="B27" s="19"/>
      <c r="C27" s="9"/>
      <c r="D27" s="9"/>
      <c r="F27" s="9"/>
    </row>
    <row r="28" spans="1:6" ht="19.95" customHeight="1" x14ac:dyDescent="0.3">
      <c r="A28" s="9"/>
      <c r="B28" s="19"/>
      <c r="C28" s="9"/>
      <c r="D28" s="9"/>
      <c r="F28" s="9"/>
    </row>
    <row r="29" spans="1:6" ht="19.95" customHeight="1" x14ac:dyDescent="0.3">
      <c r="A29" s="9"/>
      <c r="B29" s="19"/>
      <c r="C29" s="9"/>
      <c r="D29" s="9"/>
      <c r="F29" s="9"/>
    </row>
    <row r="30" spans="1:6" ht="19.95" customHeight="1" x14ac:dyDescent="0.3">
      <c r="A30" s="9"/>
      <c r="B30" s="19"/>
      <c r="C30" s="9"/>
      <c r="D30" s="9"/>
      <c r="F30" s="9"/>
    </row>
    <row r="31" spans="1:6" ht="19.95" customHeight="1" x14ac:dyDescent="0.3">
      <c r="A31" s="9"/>
      <c r="B31" s="19"/>
      <c r="C31" s="9"/>
      <c r="D31" s="9"/>
      <c r="F31" s="9"/>
    </row>
    <row r="32" spans="1:6" ht="19.95" customHeight="1" x14ac:dyDescent="0.3">
      <c r="A32" s="9"/>
      <c r="C32" s="9"/>
      <c r="D32" s="9"/>
      <c r="F32" s="9"/>
    </row>
    <row r="33" spans="1:6" ht="19.95" customHeight="1" x14ac:dyDescent="0.3">
      <c r="A33" s="9"/>
      <c r="C33" s="9"/>
      <c r="D33" s="9"/>
      <c r="F33" s="9"/>
    </row>
    <row r="34" spans="1:6" ht="19.95" customHeight="1" x14ac:dyDescent="0.3">
      <c r="A34" s="9"/>
      <c r="C34" s="9"/>
      <c r="D34" s="9"/>
      <c r="F34" s="9"/>
    </row>
    <row r="35" spans="1:6" ht="19.95" customHeight="1" x14ac:dyDescent="0.3">
      <c r="A35" s="7"/>
      <c r="B35" s="20" t="s">
        <v>1</v>
      </c>
      <c r="C35" s="7"/>
      <c r="D35" s="7"/>
      <c r="E35" s="21"/>
      <c r="F35" s="22">
        <f>SUM(F3:F26)</f>
        <v>592500</v>
      </c>
    </row>
    <row r="36" spans="1:6" ht="19.95" customHeight="1" x14ac:dyDescent="0.3"/>
    <row r="37" spans="1:6" ht="19.95" customHeight="1" x14ac:dyDescent="0.3"/>
  </sheetData>
  <sheetProtection algorithmName="SHA-512" hashValue="PXIzqlYKQ3xCwzXiUwYPDqmYt379vv/V98qeQzNZsRlmPWdEq/7YfC5NGwhAUZu6d74Y4b8dPH0MgeNDZadf+Q==" saltValue="gtlEYV0m16ZJTB2MMk4m+w==" spinCount="100000" sheet="1" objects="1" scenarios="1"/>
  <hyperlinks>
    <hyperlink ref="B11" location="'PLANNED WORKS Price Framework'!A86" display="1.10 Provisional Amounts - Price Framework Rules Paragraphs 2.2 and 4.2" xr:uid="{907F9759-26B9-41D5-AC5A-023F154EE47C}"/>
    <hyperlink ref="B5" location="'PLANNED WORKS Price Framework'!A5" display="1.1 Tendered Percentage Adjustments to M3NHF Schedule of Rates" xr:uid="{4AC972F7-3C78-4017-A62D-6015D40E50D4}"/>
    <hyperlink ref="B9" location="'PLANNED WORKS Price Framework'!A75" display="1.9 Dayworks and Percentage Additions – Price Framework Rules Paragraphs 2.1.3, 2.1.5, 2.2.2, 4.4.1, 4.5.1 &amp; 4.6.1" xr:uid="{EEFADAA3-5E66-41BC-9261-8AECE3B05A43}"/>
    <hyperlink ref="B7" location="'PLANNED WORKS Price Framework'!A62" display="1.3 Dayworks - Price Framework Rules Paragraph 4" xr:uid="{C7B59A22-800A-461A-BEEE-775AAA557E4F}"/>
  </hyperlinks>
  <pageMargins left="0.7" right="0.7" top="0.75" bottom="0.75" header="0.3" footer="0.3"/>
  <pageSetup scale="77" fitToHeight="0" orientation="portrait" r:id="rId1"/>
  <headerFooter>
    <oddHeader xml:space="preserve">&amp;L&amp;"Arial,Regular"&amp;12LOT 7 EXTERNAL WORKS&amp;R&amp;"Arial,Regular"&amp;12Summary
Page &amp;P of &amp;N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CDF17-998B-4476-BD47-C2BDB7CA58B1}">
  <sheetPr>
    <tabColor rgb="FF92D050"/>
    <pageSetUpPr fitToPage="1"/>
  </sheetPr>
  <dimension ref="A1:H111"/>
  <sheetViews>
    <sheetView workbookViewId="0"/>
  </sheetViews>
  <sheetFormatPr defaultColWidth="8.88671875" defaultRowHeight="15" x14ac:dyDescent="0.3"/>
  <cols>
    <col min="1" max="1" width="15.6640625" style="57" customWidth="1"/>
    <col min="2" max="2" width="70.6640625" style="57" customWidth="1"/>
    <col min="3" max="4" width="30.6640625" style="56" customWidth="1"/>
    <col min="5" max="5" width="30.6640625" style="58" customWidth="1"/>
    <col min="6" max="6" width="30.6640625" style="54" customWidth="1"/>
    <col min="7" max="7" width="30.6640625" style="59" customWidth="1"/>
    <col min="8" max="8" width="25.6640625" style="54" customWidth="1"/>
    <col min="9" max="10" width="25.6640625" style="56" customWidth="1"/>
    <col min="11" max="16384" width="8.88671875" style="56"/>
  </cols>
  <sheetData>
    <row r="1" spans="1:8" ht="25.2" customHeight="1" x14ac:dyDescent="0.3">
      <c r="A1" s="51" t="s">
        <v>63</v>
      </c>
      <c r="B1" s="51"/>
      <c r="C1" s="52"/>
      <c r="D1" s="52"/>
      <c r="E1" s="53"/>
      <c r="G1" s="55"/>
    </row>
    <row r="2" spans="1:8" ht="25.2" customHeight="1" x14ac:dyDescent="0.3"/>
    <row r="3" spans="1:8" ht="25.2" customHeight="1" x14ac:dyDescent="0.3">
      <c r="A3" s="51" t="s">
        <v>3</v>
      </c>
      <c r="B3" s="51"/>
    </row>
    <row r="4" spans="1:8" ht="25.2" customHeight="1" x14ac:dyDescent="0.3">
      <c r="A4" s="60" t="s">
        <v>18</v>
      </c>
      <c r="B4" s="60"/>
    </row>
    <row r="5" spans="1:8" ht="25.2" customHeight="1" x14ac:dyDescent="0.3">
      <c r="A5" s="51" t="s">
        <v>65</v>
      </c>
      <c r="B5" s="51"/>
    </row>
    <row r="6" spans="1:8" ht="25.2" customHeight="1" x14ac:dyDescent="0.3">
      <c r="A6" s="51" t="s">
        <v>43</v>
      </c>
      <c r="B6" s="51"/>
    </row>
    <row r="7" spans="1:8" ht="25.2" customHeight="1" x14ac:dyDescent="0.3">
      <c r="A7" s="57" t="s">
        <v>66</v>
      </c>
    </row>
    <row r="8" spans="1:8" ht="25.2" customHeight="1" x14ac:dyDescent="0.3">
      <c r="A8" s="61" t="s">
        <v>67</v>
      </c>
      <c r="B8" s="61"/>
      <c r="C8" s="61"/>
      <c r="D8" s="61"/>
      <c r="E8" s="62"/>
      <c r="F8" s="62"/>
      <c r="G8" s="62"/>
      <c r="H8" s="61"/>
    </row>
    <row r="9" spans="1:8" ht="25.2" customHeight="1" x14ac:dyDescent="0.3">
      <c r="A9" s="61" t="s">
        <v>68</v>
      </c>
      <c r="B9" s="61"/>
      <c r="C9" s="61"/>
      <c r="D9" s="61"/>
      <c r="E9" s="62"/>
      <c r="F9" s="62"/>
      <c r="G9" s="62"/>
      <c r="H9" s="61"/>
    </row>
    <row r="10" spans="1:8" ht="25.2" customHeight="1" x14ac:dyDescent="0.3">
      <c r="A10" s="63"/>
      <c r="B10" s="63"/>
      <c r="C10" s="63"/>
      <c r="D10" s="63"/>
      <c r="E10" s="62"/>
      <c r="F10" s="62"/>
      <c r="G10" s="62"/>
      <c r="H10" s="63"/>
    </row>
    <row r="11" spans="1:8" s="52" customFormat="1" ht="75" customHeight="1" x14ac:dyDescent="0.3">
      <c r="A11" s="51"/>
      <c r="B11" s="64" t="s">
        <v>25</v>
      </c>
      <c r="C11" s="64" t="s">
        <v>50</v>
      </c>
      <c r="D11" s="64" t="s">
        <v>51</v>
      </c>
      <c r="E11" s="65" t="s">
        <v>52</v>
      </c>
      <c r="F11" s="66" t="s">
        <v>53</v>
      </c>
      <c r="G11" s="67" t="s">
        <v>54</v>
      </c>
    </row>
    <row r="12" spans="1:8" s="68" customFormat="1" ht="25.2" customHeight="1" x14ac:dyDescent="0.25">
      <c r="B12" s="69" t="s">
        <v>62</v>
      </c>
      <c r="C12" s="70" t="s">
        <v>216</v>
      </c>
      <c r="D12" s="70" t="s">
        <v>217</v>
      </c>
      <c r="E12" s="71">
        <v>50000</v>
      </c>
      <c r="F12" s="2">
        <v>1</v>
      </c>
      <c r="G12" s="71">
        <f>E12*F12</f>
        <v>50000</v>
      </c>
    </row>
    <row r="13" spans="1:8" s="68" customFormat="1" ht="25.2" customHeight="1" x14ac:dyDescent="0.25">
      <c r="B13" s="69" t="s">
        <v>62</v>
      </c>
      <c r="C13" s="70" t="s">
        <v>216</v>
      </c>
      <c r="D13" s="70" t="s">
        <v>701</v>
      </c>
      <c r="E13" s="71">
        <v>5000</v>
      </c>
      <c r="F13" s="2">
        <v>1</v>
      </c>
      <c r="G13" s="71">
        <f>E13*F13</f>
        <v>5000</v>
      </c>
    </row>
    <row r="14" spans="1:8" s="68" customFormat="1" ht="25.2" customHeight="1" x14ac:dyDescent="0.25">
      <c r="B14" s="69" t="s">
        <v>62</v>
      </c>
      <c r="C14" s="70" t="s">
        <v>216</v>
      </c>
      <c r="D14" s="70" t="s">
        <v>705</v>
      </c>
      <c r="E14" s="71">
        <v>2500</v>
      </c>
      <c r="F14" s="2">
        <v>1</v>
      </c>
      <c r="G14" s="71">
        <f>E14*F14</f>
        <v>2500</v>
      </c>
    </row>
    <row r="15" spans="1:8" s="68" customFormat="1" ht="49.95" customHeight="1" x14ac:dyDescent="0.25">
      <c r="B15" s="69" t="s">
        <v>62</v>
      </c>
      <c r="C15" s="70" t="s">
        <v>709</v>
      </c>
      <c r="D15" s="70" t="s">
        <v>710</v>
      </c>
      <c r="E15" s="71">
        <v>2500</v>
      </c>
      <c r="F15" s="2">
        <v>1</v>
      </c>
      <c r="G15" s="71">
        <f>E15*F15</f>
        <v>2500</v>
      </c>
    </row>
    <row r="16" spans="1:8" s="68" customFormat="1" ht="49.95" customHeight="1" x14ac:dyDescent="0.25">
      <c r="B16" s="69" t="s">
        <v>62</v>
      </c>
      <c r="C16" s="70" t="s">
        <v>711</v>
      </c>
      <c r="D16" s="70" t="s">
        <v>715</v>
      </c>
      <c r="E16" s="71">
        <v>2500</v>
      </c>
      <c r="F16" s="2">
        <v>1</v>
      </c>
      <c r="G16" s="71">
        <f>E16*F16</f>
        <v>2500</v>
      </c>
    </row>
    <row r="17" spans="2:7" s="68" customFormat="1" ht="49.95" customHeight="1" x14ac:dyDescent="0.25">
      <c r="B17" s="69" t="s">
        <v>62</v>
      </c>
      <c r="C17" s="70" t="s">
        <v>711</v>
      </c>
      <c r="D17" s="70" t="s">
        <v>712</v>
      </c>
      <c r="E17" s="71">
        <v>2500</v>
      </c>
      <c r="F17" s="2">
        <v>1</v>
      </c>
      <c r="G17" s="71">
        <f t="shared" ref="G17" si="0">E17*F17</f>
        <v>2500</v>
      </c>
    </row>
    <row r="18" spans="2:7" s="68" customFormat="1" ht="25.2" customHeight="1" x14ac:dyDescent="0.25">
      <c r="B18" s="69" t="s">
        <v>62</v>
      </c>
      <c r="C18" s="70" t="s">
        <v>672</v>
      </c>
      <c r="D18" s="70" t="s">
        <v>673</v>
      </c>
      <c r="E18" s="71">
        <v>1000</v>
      </c>
      <c r="F18" s="2">
        <v>1</v>
      </c>
      <c r="G18" s="71">
        <f t="shared" ref="G18:G32" si="1">E18*F18</f>
        <v>1000</v>
      </c>
    </row>
    <row r="19" spans="2:7" s="68" customFormat="1" ht="49.95" customHeight="1" x14ac:dyDescent="0.25">
      <c r="B19" s="69" t="s">
        <v>62</v>
      </c>
      <c r="C19" s="70" t="s">
        <v>672</v>
      </c>
      <c r="D19" s="70" t="s">
        <v>675</v>
      </c>
      <c r="E19" s="71">
        <v>2500</v>
      </c>
      <c r="F19" s="2">
        <v>1</v>
      </c>
      <c r="G19" s="71">
        <f t="shared" si="1"/>
        <v>2500</v>
      </c>
    </row>
    <row r="20" spans="2:7" s="68" customFormat="1" ht="24.9" customHeight="1" x14ac:dyDescent="0.25">
      <c r="B20" s="69" t="s">
        <v>62</v>
      </c>
      <c r="C20" s="70" t="s">
        <v>648</v>
      </c>
      <c r="D20" s="70" t="s">
        <v>649</v>
      </c>
      <c r="E20" s="71">
        <v>150000</v>
      </c>
      <c r="F20" s="2">
        <v>1</v>
      </c>
      <c r="G20" s="71">
        <f t="shared" si="1"/>
        <v>150000</v>
      </c>
    </row>
    <row r="21" spans="2:7" s="68" customFormat="1" ht="25.2" customHeight="1" x14ac:dyDescent="0.25">
      <c r="B21" s="69" t="s">
        <v>62</v>
      </c>
      <c r="C21" s="70" t="s">
        <v>680</v>
      </c>
      <c r="D21" s="70" t="s">
        <v>684</v>
      </c>
      <c r="E21" s="71">
        <v>2000</v>
      </c>
      <c r="F21" s="2">
        <v>1</v>
      </c>
      <c r="G21" s="71">
        <f t="shared" si="1"/>
        <v>2000</v>
      </c>
    </row>
    <row r="22" spans="2:7" s="68" customFormat="1" ht="25.2" customHeight="1" x14ac:dyDescent="0.25">
      <c r="B22" s="69" t="s">
        <v>62</v>
      </c>
      <c r="C22" s="70" t="s">
        <v>680</v>
      </c>
      <c r="D22" s="70" t="s">
        <v>682</v>
      </c>
      <c r="E22" s="71">
        <v>5000</v>
      </c>
      <c r="F22" s="2">
        <v>1</v>
      </c>
      <c r="G22" s="71">
        <f>E22*F22</f>
        <v>5000</v>
      </c>
    </row>
    <row r="23" spans="2:7" s="68" customFormat="1" ht="25.2" customHeight="1" x14ac:dyDescent="0.25">
      <c r="B23" s="69" t="s">
        <v>62</v>
      </c>
      <c r="C23" s="70" t="s">
        <v>680</v>
      </c>
      <c r="D23" s="70" t="s">
        <v>685</v>
      </c>
      <c r="E23" s="71">
        <v>2500</v>
      </c>
      <c r="F23" s="2">
        <v>1</v>
      </c>
      <c r="G23" s="71">
        <f t="shared" ref="G23:G28" si="2">E23*F23</f>
        <v>2500</v>
      </c>
    </row>
    <row r="24" spans="2:7" s="68" customFormat="1" ht="25.2" customHeight="1" x14ac:dyDescent="0.25">
      <c r="B24" s="69" t="s">
        <v>62</v>
      </c>
      <c r="C24" s="70" t="s">
        <v>680</v>
      </c>
      <c r="D24" s="70" t="s">
        <v>681</v>
      </c>
      <c r="E24" s="71">
        <v>10000</v>
      </c>
      <c r="F24" s="2">
        <v>1</v>
      </c>
      <c r="G24" s="71">
        <f t="shared" si="2"/>
        <v>10000</v>
      </c>
    </row>
    <row r="25" spans="2:7" s="68" customFormat="1" ht="25.2" customHeight="1" x14ac:dyDescent="0.25">
      <c r="B25" s="69" t="s">
        <v>62</v>
      </c>
      <c r="C25" s="70" t="s">
        <v>680</v>
      </c>
      <c r="D25" s="70" t="s">
        <v>683</v>
      </c>
      <c r="E25" s="71">
        <v>2000</v>
      </c>
      <c r="F25" s="2">
        <v>1</v>
      </c>
      <c r="G25" s="71">
        <f t="shared" si="2"/>
        <v>2000</v>
      </c>
    </row>
    <row r="26" spans="2:7" s="68" customFormat="1" ht="49.95" customHeight="1" x14ac:dyDescent="0.25">
      <c r="B26" s="69" t="s">
        <v>62</v>
      </c>
      <c r="C26" s="70" t="s">
        <v>627</v>
      </c>
      <c r="D26" s="70" t="s">
        <v>628</v>
      </c>
      <c r="E26" s="71">
        <v>2000</v>
      </c>
      <c r="F26" s="2">
        <v>1</v>
      </c>
      <c r="G26" s="71">
        <f t="shared" si="2"/>
        <v>2000</v>
      </c>
    </row>
    <row r="27" spans="2:7" s="68" customFormat="1" ht="49.95" customHeight="1" x14ac:dyDescent="0.25">
      <c r="B27" s="69" t="s">
        <v>62</v>
      </c>
      <c r="C27" s="70" t="s">
        <v>627</v>
      </c>
      <c r="D27" s="70" t="s">
        <v>666</v>
      </c>
      <c r="E27" s="71">
        <v>1000</v>
      </c>
      <c r="F27" s="2">
        <v>1</v>
      </c>
      <c r="G27" s="71">
        <f t="shared" si="2"/>
        <v>1000</v>
      </c>
    </row>
    <row r="28" spans="2:7" s="68" customFormat="1" ht="25.2" customHeight="1" x14ac:dyDescent="0.25">
      <c r="B28" s="69" t="s">
        <v>62</v>
      </c>
      <c r="C28" s="70" t="s">
        <v>627</v>
      </c>
      <c r="D28" s="70" t="s">
        <v>670</v>
      </c>
      <c r="E28" s="71">
        <v>1000</v>
      </c>
      <c r="F28" s="2">
        <v>1</v>
      </c>
      <c r="G28" s="71">
        <f t="shared" si="2"/>
        <v>1000</v>
      </c>
    </row>
    <row r="29" spans="2:7" s="68" customFormat="1" ht="25.2" customHeight="1" x14ac:dyDescent="0.25">
      <c r="B29" s="69" t="s">
        <v>62</v>
      </c>
      <c r="C29" s="70" t="s">
        <v>627</v>
      </c>
      <c r="D29" s="70" t="s">
        <v>633</v>
      </c>
      <c r="E29" s="71">
        <v>150000</v>
      </c>
      <c r="F29" s="2">
        <v>1</v>
      </c>
      <c r="G29" s="71">
        <f t="shared" si="1"/>
        <v>150000</v>
      </c>
    </row>
    <row r="30" spans="2:7" s="68" customFormat="1" ht="25.2" customHeight="1" x14ac:dyDescent="0.25">
      <c r="B30" s="69" t="s">
        <v>62</v>
      </c>
      <c r="C30" s="70" t="s">
        <v>627</v>
      </c>
      <c r="D30" s="70" t="s">
        <v>646</v>
      </c>
      <c r="E30" s="71">
        <v>10000</v>
      </c>
      <c r="F30" s="2">
        <v>1</v>
      </c>
      <c r="G30" s="71">
        <f t="shared" si="1"/>
        <v>10000</v>
      </c>
    </row>
    <row r="31" spans="2:7" s="68" customFormat="1" ht="25.2" customHeight="1" x14ac:dyDescent="0.25">
      <c r="B31" s="69" t="s">
        <v>62</v>
      </c>
      <c r="C31" s="70" t="s">
        <v>694</v>
      </c>
      <c r="D31" s="70" t="s">
        <v>695</v>
      </c>
      <c r="E31" s="71">
        <v>1000</v>
      </c>
      <c r="F31" s="2">
        <v>1</v>
      </c>
      <c r="G31" s="71">
        <f t="shared" si="1"/>
        <v>1000</v>
      </c>
    </row>
    <row r="32" spans="2:7" s="68" customFormat="1" ht="25.2" customHeight="1" x14ac:dyDescent="0.25">
      <c r="B32" s="69" t="s">
        <v>62</v>
      </c>
      <c r="C32" s="70" t="s">
        <v>694</v>
      </c>
      <c r="D32" s="70" t="s">
        <v>696</v>
      </c>
      <c r="E32" s="71">
        <v>1000</v>
      </c>
      <c r="F32" s="2">
        <v>1</v>
      </c>
      <c r="G32" s="71">
        <f t="shared" si="1"/>
        <v>1000</v>
      </c>
    </row>
    <row r="33" spans="2:7" s="68" customFormat="1" ht="25.2" customHeight="1" x14ac:dyDescent="0.25">
      <c r="B33" s="69" t="s">
        <v>62</v>
      </c>
      <c r="C33" s="70" t="s">
        <v>694</v>
      </c>
      <c r="D33" s="70" t="s">
        <v>707</v>
      </c>
      <c r="E33" s="71">
        <v>1000</v>
      </c>
      <c r="F33" s="2">
        <v>1</v>
      </c>
      <c r="G33" s="71">
        <f t="shared" ref="G33:G36" si="3">E33*F33</f>
        <v>1000</v>
      </c>
    </row>
    <row r="34" spans="2:7" s="68" customFormat="1" ht="25.2" customHeight="1" x14ac:dyDescent="0.25">
      <c r="B34" s="69" t="s">
        <v>62</v>
      </c>
      <c r="C34" s="70" t="s">
        <v>694</v>
      </c>
      <c r="D34" s="70" t="s">
        <v>706</v>
      </c>
      <c r="E34" s="71">
        <v>1000</v>
      </c>
      <c r="F34" s="2">
        <v>1</v>
      </c>
      <c r="G34" s="71">
        <f t="shared" si="3"/>
        <v>1000</v>
      </c>
    </row>
    <row r="35" spans="2:7" s="68" customFormat="1" ht="49.95" customHeight="1" x14ac:dyDescent="0.25">
      <c r="B35" s="69" t="s">
        <v>62</v>
      </c>
      <c r="C35" s="70" t="s">
        <v>219</v>
      </c>
      <c r="D35" s="70" t="s">
        <v>218</v>
      </c>
      <c r="E35" s="71">
        <v>1000</v>
      </c>
      <c r="F35" s="2">
        <v>1</v>
      </c>
      <c r="G35" s="71">
        <f t="shared" si="3"/>
        <v>1000</v>
      </c>
    </row>
    <row r="36" spans="2:7" s="68" customFormat="1" ht="49.95" customHeight="1" x14ac:dyDescent="0.25">
      <c r="B36" s="69" t="s">
        <v>62</v>
      </c>
      <c r="C36" s="70" t="s">
        <v>73</v>
      </c>
      <c r="D36" s="70" t="s">
        <v>74</v>
      </c>
      <c r="E36" s="71">
        <v>1000</v>
      </c>
      <c r="F36" s="2">
        <v>1</v>
      </c>
      <c r="G36" s="71">
        <f t="shared" si="3"/>
        <v>1000</v>
      </c>
    </row>
    <row r="37" spans="2:7" s="68" customFormat="1" ht="25.2" customHeight="1" x14ac:dyDescent="0.25">
      <c r="B37" s="69" t="s">
        <v>62</v>
      </c>
      <c r="C37" s="70" t="s">
        <v>69</v>
      </c>
      <c r="D37" s="70" t="s">
        <v>70</v>
      </c>
      <c r="E37" s="71">
        <v>10000</v>
      </c>
      <c r="F37" s="2">
        <v>1</v>
      </c>
      <c r="G37" s="71">
        <f t="shared" ref="G37:G56" si="4">E37*F37</f>
        <v>10000</v>
      </c>
    </row>
    <row r="38" spans="2:7" s="68" customFormat="1" ht="50.1" customHeight="1" x14ac:dyDescent="0.25">
      <c r="B38" s="69" t="s">
        <v>1827</v>
      </c>
      <c r="C38" s="70" t="s">
        <v>216</v>
      </c>
      <c r="D38" s="70" t="s">
        <v>217</v>
      </c>
      <c r="E38" s="71">
        <v>20000</v>
      </c>
      <c r="F38" s="2">
        <v>1</v>
      </c>
      <c r="G38" s="71">
        <f t="shared" si="4"/>
        <v>20000</v>
      </c>
    </row>
    <row r="39" spans="2:7" s="68" customFormat="1" ht="50.1" customHeight="1" x14ac:dyDescent="0.25">
      <c r="B39" s="69" t="s">
        <v>1827</v>
      </c>
      <c r="C39" s="70" t="s">
        <v>216</v>
      </c>
      <c r="D39" s="70" t="s">
        <v>1814</v>
      </c>
      <c r="E39" s="71">
        <v>2500</v>
      </c>
      <c r="F39" s="2">
        <v>1</v>
      </c>
      <c r="G39" s="71">
        <f t="shared" si="4"/>
        <v>2500</v>
      </c>
    </row>
    <row r="40" spans="2:7" s="68" customFormat="1" ht="50.1" customHeight="1" x14ac:dyDescent="0.25">
      <c r="B40" s="69" t="s">
        <v>1827</v>
      </c>
      <c r="C40" s="70" t="s">
        <v>216</v>
      </c>
      <c r="D40" s="70" t="s">
        <v>701</v>
      </c>
      <c r="E40" s="71">
        <v>2500</v>
      </c>
      <c r="F40" s="2">
        <v>1</v>
      </c>
      <c r="G40" s="71">
        <f t="shared" si="4"/>
        <v>2500</v>
      </c>
    </row>
    <row r="41" spans="2:7" s="68" customFormat="1" ht="50.1" customHeight="1" x14ac:dyDescent="0.25">
      <c r="B41" s="69" t="s">
        <v>1827</v>
      </c>
      <c r="C41" s="70" t="s">
        <v>1815</v>
      </c>
      <c r="D41" s="70" t="s">
        <v>1816</v>
      </c>
      <c r="E41" s="71">
        <v>1000</v>
      </c>
      <c r="F41" s="2">
        <v>1</v>
      </c>
      <c r="G41" s="71">
        <f t="shared" si="4"/>
        <v>1000</v>
      </c>
    </row>
    <row r="42" spans="2:7" s="68" customFormat="1" ht="50.1" customHeight="1" x14ac:dyDescent="0.25">
      <c r="B42" s="69" t="s">
        <v>1827</v>
      </c>
      <c r="C42" s="70" t="s">
        <v>1815</v>
      </c>
      <c r="D42" s="70" t="s">
        <v>1817</v>
      </c>
      <c r="E42" s="71">
        <v>2500</v>
      </c>
      <c r="F42" s="2">
        <v>1</v>
      </c>
      <c r="G42" s="71">
        <f t="shared" si="4"/>
        <v>2500</v>
      </c>
    </row>
    <row r="43" spans="2:7" s="68" customFormat="1" ht="50.1" customHeight="1" x14ac:dyDescent="0.25">
      <c r="B43" s="69" t="s">
        <v>1827</v>
      </c>
      <c r="C43" s="70" t="s">
        <v>1815</v>
      </c>
      <c r="D43" s="70" t="s">
        <v>1818</v>
      </c>
      <c r="E43" s="71">
        <v>2500</v>
      </c>
      <c r="F43" s="2">
        <v>1</v>
      </c>
      <c r="G43" s="71">
        <f t="shared" si="4"/>
        <v>2500</v>
      </c>
    </row>
    <row r="44" spans="2:7" s="68" customFormat="1" ht="50.1" customHeight="1" x14ac:dyDescent="0.25">
      <c r="B44" s="69" t="s">
        <v>1827</v>
      </c>
      <c r="C44" s="70" t="s">
        <v>1815</v>
      </c>
      <c r="D44" s="70" t="s">
        <v>1819</v>
      </c>
      <c r="E44" s="71">
        <v>1000</v>
      </c>
      <c r="F44" s="2">
        <v>1</v>
      </c>
      <c r="G44" s="71">
        <f t="shared" si="4"/>
        <v>1000</v>
      </c>
    </row>
    <row r="45" spans="2:7" s="68" customFormat="1" ht="50.1" customHeight="1" x14ac:dyDescent="0.25">
      <c r="B45" s="69" t="s">
        <v>1827</v>
      </c>
      <c r="C45" s="70" t="s">
        <v>1815</v>
      </c>
      <c r="D45" s="70" t="s">
        <v>1820</v>
      </c>
      <c r="E45" s="71">
        <v>1000</v>
      </c>
      <c r="F45" s="2">
        <v>1</v>
      </c>
      <c r="G45" s="71">
        <f t="shared" si="4"/>
        <v>1000</v>
      </c>
    </row>
    <row r="46" spans="2:7" s="68" customFormat="1" ht="50.1" customHeight="1" x14ac:dyDescent="0.25">
      <c r="B46" s="69" t="s">
        <v>1827</v>
      </c>
      <c r="C46" s="70" t="s">
        <v>1815</v>
      </c>
      <c r="D46" s="70" t="s">
        <v>1821</v>
      </c>
      <c r="E46" s="71">
        <v>1000</v>
      </c>
      <c r="F46" s="2">
        <v>1</v>
      </c>
      <c r="G46" s="71">
        <f t="shared" si="4"/>
        <v>1000</v>
      </c>
    </row>
    <row r="47" spans="2:7" s="68" customFormat="1" ht="50.1" customHeight="1" x14ac:dyDescent="0.25">
      <c r="B47" s="69" t="s">
        <v>1827</v>
      </c>
      <c r="C47" s="70" t="s">
        <v>672</v>
      </c>
      <c r="D47" s="70" t="s">
        <v>675</v>
      </c>
      <c r="E47" s="71">
        <v>2500</v>
      </c>
      <c r="F47" s="2">
        <v>1</v>
      </c>
      <c r="G47" s="71">
        <f t="shared" si="4"/>
        <v>2500</v>
      </c>
    </row>
    <row r="48" spans="2:7" s="68" customFormat="1" ht="50.1" customHeight="1" x14ac:dyDescent="0.25">
      <c r="B48" s="69" t="s">
        <v>1827</v>
      </c>
      <c r="C48" s="70" t="s">
        <v>1822</v>
      </c>
      <c r="D48" s="70" t="s">
        <v>649</v>
      </c>
      <c r="E48" s="71">
        <v>50000</v>
      </c>
      <c r="F48" s="2">
        <v>1</v>
      </c>
      <c r="G48" s="71">
        <f t="shared" si="4"/>
        <v>50000</v>
      </c>
    </row>
    <row r="49" spans="1:8" s="68" customFormat="1" ht="50.1" customHeight="1" x14ac:dyDescent="0.25">
      <c r="B49" s="69" t="s">
        <v>1827</v>
      </c>
      <c r="C49" s="70" t="s">
        <v>1822</v>
      </c>
      <c r="D49" s="70" t="s">
        <v>1823</v>
      </c>
      <c r="E49" s="71">
        <v>5000</v>
      </c>
      <c r="F49" s="2">
        <v>1</v>
      </c>
      <c r="G49" s="71">
        <f t="shared" si="4"/>
        <v>5000</v>
      </c>
    </row>
    <row r="50" spans="1:8" s="68" customFormat="1" ht="50.1" customHeight="1" x14ac:dyDescent="0.25">
      <c r="B50" s="69" t="s">
        <v>1827</v>
      </c>
      <c r="C50" s="70" t="s">
        <v>627</v>
      </c>
      <c r="D50" s="70" t="s">
        <v>628</v>
      </c>
      <c r="E50" s="71">
        <v>2000</v>
      </c>
      <c r="F50" s="2">
        <v>1</v>
      </c>
      <c r="G50" s="71">
        <f t="shared" si="4"/>
        <v>2000</v>
      </c>
    </row>
    <row r="51" spans="1:8" s="68" customFormat="1" ht="50.1" customHeight="1" x14ac:dyDescent="0.25">
      <c r="B51" s="69" t="s">
        <v>1827</v>
      </c>
      <c r="C51" s="70" t="s">
        <v>627</v>
      </c>
      <c r="D51" s="70" t="s">
        <v>1824</v>
      </c>
      <c r="E51" s="71">
        <v>1000</v>
      </c>
      <c r="F51" s="2">
        <v>1</v>
      </c>
      <c r="G51" s="71">
        <f t="shared" si="4"/>
        <v>1000</v>
      </c>
    </row>
    <row r="52" spans="1:8" s="68" customFormat="1" ht="50.1" customHeight="1" x14ac:dyDescent="0.25">
      <c r="B52" s="69" t="s">
        <v>1827</v>
      </c>
      <c r="C52" s="70" t="s">
        <v>627</v>
      </c>
      <c r="D52" s="70" t="s">
        <v>670</v>
      </c>
      <c r="E52" s="71">
        <v>1000</v>
      </c>
      <c r="F52" s="2">
        <v>1</v>
      </c>
      <c r="G52" s="71">
        <f t="shared" si="4"/>
        <v>1000</v>
      </c>
    </row>
    <row r="53" spans="1:8" s="68" customFormat="1" ht="50.1" customHeight="1" x14ac:dyDescent="0.25">
      <c r="B53" s="69" t="s">
        <v>1827</v>
      </c>
      <c r="C53" s="70" t="s">
        <v>627</v>
      </c>
      <c r="D53" s="70" t="s">
        <v>633</v>
      </c>
      <c r="E53" s="71">
        <v>50000</v>
      </c>
      <c r="F53" s="2">
        <v>1</v>
      </c>
      <c r="G53" s="71">
        <f t="shared" si="4"/>
        <v>50000</v>
      </c>
    </row>
    <row r="54" spans="1:8" s="68" customFormat="1" ht="50.1" customHeight="1" x14ac:dyDescent="0.25">
      <c r="B54" s="69" t="s">
        <v>1827</v>
      </c>
      <c r="C54" s="70" t="s">
        <v>627</v>
      </c>
      <c r="D54" s="70" t="s">
        <v>646</v>
      </c>
      <c r="E54" s="71">
        <v>10000</v>
      </c>
      <c r="F54" s="2">
        <v>1</v>
      </c>
      <c r="G54" s="71">
        <f t="shared" si="4"/>
        <v>10000</v>
      </c>
    </row>
    <row r="55" spans="1:8" s="68" customFormat="1" ht="50.1" customHeight="1" x14ac:dyDescent="0.25">
      <c r="B55" s="69" t="s">
        <v>1827</v>
      </c>
      <c r="C55" s="70" t="s">
        <v>694</v>
      </c>
      <c r="D55" s="70" t="s">
        <v>706</v>
      </c>
      <c r="E55" s="71">
        <v>1000</v>
      </c>
      <c r="F55" s="2">
        <v>1</v>
      </c>
      <c r="G55" s="71">
        <f t="shared" si="4"/>
        <v>1000</v>
      </c>
    </row>
    <row r="56" spans="1:8" s="68" customFormat="1" ht="50.1" customHeight="1" x14ac:dyDescent="0.25">
      <c r="B56" s="69" t="s">
        <v>1827</v>
      </c>
      <c r="C56" s="70" t="s">
        <v>1825</v>
      </c>
      <c r="D56" s="70" t="s">
        <v>1826</v>
      </c>
      <c r="E56" s="71">
        <v>1000</v>
      </c>
      <c r="F56" s="2">
        <v>1</v>
      </c>
      <c r="G56" s="71">
        <f t="shared" si="4"/>
        <v>1000</v>
      </c>
    </row>
    <row r="57" spans="1:8" ht="25.2" customHeight="1" x14ac:dyDescent="0.3">
      <c r="C57" s="57"/>
      <c r="E57" s="72">
        <f>SUM(E12:E56)</f>
        <v>577500</v>
      </c>
      <c r="F57" s="58"/>
      <c r="G57" s="72">
        <f>SUM(G12:G56)</f>
        <v>577500</v>
      </c>
      <c r="H57" s="56"/>
    </row>
    <row r="58" spans="1:8" ht="25.2" customHeight="1" x14ac:dyDescent="0.3">
      <c r="H58" s="56"/>
    </row>
    <row r="59" spans="1:8" ht="25.2" customHeight="1" x14ac:dyDescent="0.3">
      <c r="A59" s="51" t="s">
        <v>41</v>
      </c>
      <c r="H59" s="56"/>
    </row>
    <row r="60" spans="1:8" ht="25.2" customHeight="1" x14ac:dyDescent="0.3">
      <c r="A60" s="57" t="s">
        <v>42</v>
      </c>
      <c r="H60" s="56"/>
    </row>
    <row r="61" spans="1:8" ht="25.2" customHeight="1" x14ac:dyDescent="0.3">
      <c r="H61" s="56"/>
    </row>
    <row r="62" spans="1:8" ht="25.2" customHeight="1" x14ac:dyDescent="0.3">
      <c r="A62" s="60" t="s">
        <v>29</v>
      </c>
      <c r="B62" s="60"/>
    </row>
    <row r="63" spans="1:8" ht="25.2" customHeight="1" x14ac:dyDescent="0.3">
      <c r="A63" s="57" t="s">
        <v>4</v>
      </c>
    </row>
    <row r="64" spans="1:8" ht="25.2" customHeight="1" x14ac:dyDescent="0.3">
      <c r="A64" s="57" t="s">
        <v>44</v>
      </c>
    </row>
    <row r="65" spans="1:8" ht="25.2" customHeight="1" x14ac:dyDescent="0.3">
      <c r="A65" s="57" t="s">
        <v>5</v>
      </c>
    </row>
    <row r="66" spans="1:8" ht="25.2" customHeight="1" x14ac:dyDescent="0.3">
      <c r="A66" s="57" t="s">
        <v>45</v>
      </c>
    </row>
    <row r="67" spans="1:8" ht="25.2" customHeight="1" x14ac:dyDescent="0.3">
      <c r="A67" s="57" t="s">
        <v>6</v>
      </c>
    </row>
    <row r="68" spans="1:8" ht="25.2" customHeight="1" x14ac:dyDescent="0.3">
      <c r="A68" s="73" t="s">
        <v>7</v>
      </c>
      <c r="B68" s="73"/>
      <c r="C68" s="74"/>
    </row>
    <row r="69" spans="1:8" ht="25.2" customHeight="1" x14ac:dyDescent="0.3">
      <c r="A69" s="75"/>
      <c r="B69" s="75"/>
      <c r="H69" s="56"/>
    </row>
    <row r="70" spans="1:8" ht="49.95" customHeight="1" x14ac:dyDescent="0.3">
      <c r="A70" s="64" t="s">
        <v>8</v>
      </c>
      <c r="B70" s="64" t="s">
        <v>55</v>
      </c>
      <c r="C70" s="76" t="s">
        <v>9</v>
      </c>
      <c r="D70" s="64" t="s">
        <v>32</v>
      </c>
      <c r="E70" s="77" t="s">
        <v>31</v>
      </c>
      <c r="F70" s="78" t="s">
        <v>34</v>
      </c>
      <c r="G70" s="79" t="s">
        <v>30</v>
      </c>
      <c r="H70" s="56"/>
    </row>
    <row r="71" spans="1:8" ht="25.2" customHeight="1" x14ac:dyDescent="0.3">
      <c r="A71" s="80">
        <v>199999</v>
      </c>
      <c r="B71" s="81" t="s">
        <v>62</v>
      </c>
      <c r="C71" s="82" t="s">
        <v>72</v>
      </c>
      <c r="D71" s="83">
        <v>40</v>
      </c>
      <c r="E71" s="84" t="s">
        <v>33</v>
      </c>
      <c r="F71" s="3"/>
      <c r="G71" s="85">
        <f t="shared" ref="G71:G72" si="5">D71*F71</f>
        <v>0</v>
      </c>
      <c r="H71" s="56"/>
    </row>
    <row r="72" spans="1:8" ht="25.2" customHeight="1" x14ac:dyDescent="0.3">
      <c r="A72" s="86" t="s">
        <v>64</v>
      </c>
      <c r="B72" s="87" t="s">
        <v>62</v>
      </c>
      <c r="C72" s="82" t="s">
        <v>2</v>
      </c>
      <c r="D72" s="83">
        <v>40</v>
      </c>
      <c r="E72" s="84" t="s">
        <v>33</v>
      </c>
      <c r="F72" s="3"/>
      <c r="G72" s="85">
        <f t="shared" si="5"/>
        <v>0</v>
      </c>
      <c r="H72" s="56"/>
    </row>
    <row r="73" spans="1:8" ht="25.2" customHeight="1" x14ac:dyDescent="0.3">
      <c r="B73" s="56"/>
      <c r="E73" s="54"/>
      <c r="F73" s="59"/>
      <c r="G73" s="88">
        <f>SUM(G71:G72)</f>
        <v>0</v>
      </c>
      <c r="H73" s="56"/>
    </row>
    <row r="74" spans="1:8" ht="25.2" customHeight="1" x14ac:dyDescent="0.3">
      <c r="B74" s="56"/>
      <c r="E74" s="54"/>
      <c r="F74" s="59"/>
      <c r="G74" s="88"/>
      <c r="H74" s="56"/>
    </row>
    <row r="75" spans="1:8" s="89" customFormat="1" ht="25.2" customHeight="1" x14ac:dyDescent="0.3">
      <c r="A75" s="60" t="s">
        <v>26</v>
      </c>
      <c r="B75" s="60"/>
      <c r="E75" s="90"/>
      <c r="F75" s="91"/>
      <c r="G75" s="92"/>
      <c r="H75" s="91"/>
    </row>
    <row r="76" spans="1:8" s="89" customFormat="1" ht="25.2" customHeight="1" x14ac:dyDescent="0.3">
      <c r="A76" s="73" t="s">
        <v>39</v>
      </c>
      <c r="B76" s="60"/>
      <c r="E76" s="90"/>
      <c r="F76" s="91"/>
      <c r="G76" s="92"/>
      <c r="H76" s="91"/>
    </row>
    <row r="77" spans="1:8" s="89" customFormat="1" ht="25.2" customHeight="1" x14ac:dyDescent="0.3">
      <c r="A77" s="73" t="s">
        <v>40</v>
      </c>
      <c r="B77" s="93"/>
      <c r="E77" s="90"/>
      <c r="F77" s="91"/>
      <c r="G77" s="92"/>
      <c r="H77" s="91"/>
    </row>
    <row r="78" spans="1:8" s="89" customFormat="1" ht="25.2" customHeight="1" x14ac:dyDescent="0.3">
      <c r="A78" s="73"/>
      <c r="B78" s="93"/>
      <c r="E78" s="90"/>
      <c r="F78" s="91"/>
      <c r="G78" s="92"/>
      <c r="H78" s="91"/>
    </row>
    <row r="79" spans="1:8" s="89" customFormat="1" ht="100.2" customHeight="1" x14ac:dyDescent="0.3">
      <c r="A79" s="93"/>
      <c r="B79" s="64" t="s">
        <v>25</v>
      </c>
      <c r="C79" s="94" t="s">
        <v>10</v>
      </c>
      <c r="D79" s="95" t="s">
        <v>36</v>
      </c>
      <c r="E79" s="96" t="s">
        <v>35</v>
      </c>
      <c r="F79" s="97" t="s">
        <v>36</v>
      </c>
      <c r="G79" s="90"/>
    </row>
    <row r="80" spans="1:8" s="89" customFormat="1" ht="25.2" customHeight="1" x14ac:dyDescent="0.3">
      <c r="A80" s="93"/>
      <c r="B80" s="83" t="s">
        <v>62</v>
      </c>
      <c r="C80" s="82" t="s">
        <v>11</v>
      </c>
      <c r="D80" s="98">
        <v>2500</v>
      </c>
      <c r="E80" s="4"/>
      <c r="F80" s="99">
        <f>D80+(D80*E80)</f>
        <v>2500</v>
      </c>
      <c r="G80" s="90"/>
    </row>
    <row r="81" spans="1:8" s="89" customFormat="1" ht="25.2" customHeight="1" x14ac:dyDescent="0.3">
      <c r="A81" s="93"/>
      <c r="B81" s="83" t="s">
        <v>62</v>
      </c>
      <c r="C81" s="82" t="s">
        <v>12</v>
      </c>
      <c r="D81" s="98">
        <v>2500</v>
      </c>
      <c r="E81" s="4"/>
      <c r="F81" s="99">
        <f t="shared" ref="F81:F82" si="6">D81+(D81*E81)</f>
        <v>2500</v>
      </c>
      <c r="G81" s="90"/>
    </row>
    <row r="82" spans="1:8" s="89" customFormat="1" ht="25.2" customHeight="1" x14ac:dyDescent="0.3">
      <c r="A82" s="93"/>
      <c r="B82" s="83" t="s">
        <v>62</v>
      </c>
      <c r="C82" s="82" t="s">
        <v>13</v>
      </c>
      <c r="D82" s="98">
        <v>2500</v>
      </c>
      <c r="E82" s="4"/>
      <c r="F82" s="99">
        <f t="shared" si="6"/>
        <v>2500</v>
      </c>
      <c r="G82" s="90"/>
    </row>
    <row r="83" spans="1:8" s="89" customFormat="1" ht="25.2" customHeight="1" x14ac:dyDescent="0.3">
      <c r="A83" s="93"/>
      <c r="B83" s="83" t="s">
        <v>62</v>
      </c>
      <c r="C83" s="82" t="s">
        <v>14</v>
      </c>
      <c r="D83" s="98">
        <v>2500</v>
      </c>
      <c r="E83" s="4"/>
      <c r="F83" s="99">
        <f t="shared" ref="F83" si="7">D83+(D83*E83)</f>
        <v>2500</v>
      </c>
      <c r="G83" s="90"/>
    </row>
    <row r="84" spans="1:8" ht="25.2" customHeight="1" x14ac:dyDescent="0.3">
      <c r="C84" s="57"/>
      <c r="D84" s="74"/>
      <c r="E84" s="54"/>
      <c r="F84" s="100">
        <f>SUM(F80:F83)</f>
        <v>10000</v>
      </c>
      <c r="G84" s="54"/>
      <c r="H84" s="56"/>
    </row>
    <row r="85" spans="1:8" ht="25.2" customHeight="1" x14ac:dyDescent="0.3">
      <c r="C85" s="57"/>
      <c r="D85" s="74"/>
      <c r="E85" s="54"/>
      <c r="F85" s="100"/>
      <c r="G85" s="54"/>
      <c r="H85" s="56"/>
    </row>
    <row r="86" spans="1:8" ht="25.2" customHeight="1" x14ac:dyDescent="0.3">
      <c r="A86" s="51" t="s">
        <v>27</v>
      </c>
      <c r="B86" s="51"/>
      <c r="C86" s="57"/>
      <c r="D86" s="74"/>
    </row>
    <row r="87" spans="1:8" ht="25.2" customHeight="1" x14ac:dyDescent="0.3">
      <c r="A87" s="51"/>
      <c r="B87" s="51"/>
      <c r="C87" s="57"/>
      <c r="D87" s="74"/>
    </row>
    <row r="88" spans="1:8" ht="49.95" customHeight="1" x14ac:dyDescent="0.3">
      <c r="B88" s="64" t="s">
        <v>25</v>
      </c>
      <c r="C88" s="101" t="s">
        <v>15</v>
      </c>
      <c r="D88" s="95" t="s">
        <v>16</v>
      </c>
      <c r="F88" s="58"/>
      <c r="G88" s="58"/>
      <c r="H88" s="56"/>
    </row>
    <row r="89" spans="1:8" ht="25.2" customHeight="1" x14ac:dyDescent="0.3">
      <c r="B89" s="83" t="s">
        <v>62</v>
      </c>
      <c r="C89" s="102" t="s">
        <v>17</v>
      </c>
      <c r="D89" s="98">
        <v>5000</v>
      </c>
      <c r="F89" s="58"/>
      <c r="G89" s="58"/>
      <c r="H89" s="56"/>
    </row>
    <row r="90" spans="1:8" ht="25.2" customHeight="1" x14ac:dyDescent="0.3">
      <c r="D90" s="74"/>
      <c r="H90" s="56"/>
    </row>
    <row r="91" spans="1:8" ht="25.2" customHeight="1" x14ac:dyDescent="0.3">
      <c r="A91" s="51" t="s">
        <v>28</v>
      </c>
      <c r="B91" s="51"/>
      <c r="H91" s="56"/>
    </row>
    <row r="92" spans="1:8" ht="25.2" customHeight="1" x14ac:dyDescent="0.3">
      <c r="H92" s="56"/>
    </row>
    <row r="93" spans="1:8" ht="25.2" customHeight="1" x14ac:dyDescent="0.3">
      <c r="A93" s="57" t="s">
        <v>37</v>
      </c>
      <c r="H93" s="56"/>
    </row>
    <row r="94" spans="1:8" ht="25.2" customHeight="1" x14ac:dyDescent="0.3">
      <c r="H94" s="56"/>
    </row>
    <row r="95" spans="1:8" ht="25.2" customHeight="1" x14ac:dyDescent="0.3">
      <c r="A95" s="51" t="s">
        <v>19</v>
      </c>
      <c r="B95" s="51"/>
    </row>
    <row r="96" spans="1:8" ht="25.2" customHeight="1" x14ac:dyDescent="0.3">
      <c r="B96" s="56"/>
      <c r="E96" s="54"/>
      <c r="F96" s="59"/>
      <c r="G96" s="54"/>
      <c r="H96" s="56"/>
    </row>
    <row r="97" spans="1:8" ht="25.2" customHeight="1" x14ac:dyDescent="0.3">
      <c r="A97" s="103"/>
      <c r="B97" s="107"/>
      <c r="C97" s="54"/>
      <c r="D97" s="104"/>
      <c r="E97" s="54"/>
      <c r="F97" s="56"/>
      <c r="G97" s="56"/>
      <c r="H97" s="56"/>
    </row>
    <row r="98" spans="1:8" ht="25.2" customHeight="1" x14ac:dyDescent="0.3">
      <c r="A98" s="105" t="s">
        <v>20</v>
      </c>
      <c r="B98" s="108"/>
      <c r="C98" s="54"/>
      <c r="D98" s="104"/>
      <c r="E98" s="54"/>
      <c r="F98" s="56"/>
      <c r="G98" s="56"/>
      <c r="H98" s="56"/>
    </row>
    <row r="99" spans="1:8" ht="25.2" customHeight="1" x14ac:dyDescent="0.3">
      <c r="A99" s="106"/>
      <c r="B99" s="109"/>
      <c r="C99" s="54"/>
      <c r="D99" s="104"/>
      <c r="E99" s="54"/>
      <c r="F99" s="56"/>
      <c r="G99" s="56"/>
      <c r="H99" s="56"/>
    </row>
    <row r="100" spans="1:8" ht="25.2" customHeight="1" x14ac:dyDescent="0.3">
      <c r="A100" s="103"/>
      <c r="B100" s="107"/>
      <c r="C100" s="54"/>
      <c r="D100" s="104"/>
      <c r="E100" s="54"/>
      <c r="F100" s="56"/>
      <c r="G100" s="56"/>
      <c r="H100" s="56"/>
    </row>
    <row r="101" spans="1:8" ht="25.2" customHeight="1" x14ac:dyDescent="0.3">
      <c r="A101" s="105" t="s">
        <v>21</v>
      </c>
      <c r="B101" s="108"/>
      <c r="C101" s="54"/>
      <c r="D101" s="104"/>
      <c r="E101" s="54"/>
      <c r="F101" s="56"/>
      <c r="G101" s="56"/>
      <c r="H101" s="56"/>
    </row>
    <row r="102" spans="1:8" ht="25.2" customHeight="1" x14ac:dyDescent="0.3">
      <c r="A102" s="105"/>
      <c r="B102" s="108"/>
      <c r="C102" s="54"/>
      <c r="D102" s="104"/>
      <c r="E102" s="54"/>
      <c r="F102" s="56"/>
      <c r="G102" s="56"/>
      <c r="H102" s="56"/>
    </row>
    <row r="103" spans="1:8" ht="25.2" customHeight="1" x14ac:dyDescent="0.3">
      <c r="A103" s="103"/>
      <c r="B103" s="107"/>
      <c r="C103" s="54"/>
      <c r="D103" s="104"/>
      <c r="E103" s="54"/>
      <c r="F103" s="56"/>
      <c r="G103" s="56"/>
      <c r="H103" s="56"/>
    </row>
    <row r="104" spans="1:8" ht="25.2" customHeight="1" x14ac:dyDescent="0.3">
      <c r="A104" s="105" t="s">
        <v>22</v>
      </c>
      <c r="B104" s="108"/>
      <c r="C104" s="54"/>
      <c r="D104" s="104"/>
      <c r="E104" s="54"/>
      <c r="F104" s="56"/>
      <c r="G104" s="56"/>
      <c r="H104" s="56"/>
    </row>
    <row r="105" spans="1:8" ht="25.2" customHeight="1" x14ac:dyDescent="0.3">
      <c r="A105" s="106"/>
      <c r="B105" s="109"/>
      <c r="C105" s="54"/>
      <c r="D105" s="104"/>
      <c r="E105" s="54"/>
      <c r="F105" s="56"/>
      <c r="G105" s="56"/>
      <c r="H105" s="56"/>
    </row>
    <row r="106" spans="1:8" ht="25.2" customHeight="1" x14ac:dyDescent="0.3">
      <c r="A106" s="103"/>
      <c r="B106" s="107"/>
      <c r="C106" s="54"/>
      <c r="D106" s="104"/>
      <c r="E106" s="54"/>
      <c r="F106" s="56"/>
      <c r="G106" s="56"/>
      <c r="H106" s="56"/>
    </row>
    <row r="107" spans="1:8" ht="25.2" customHeight="1" x14ac:dyDescent="0.3">
      <c r="A107" s="105" t="s">
        <v>23</v>
      </c>
      <c r="B107" s="108"/>
      <c r="C107" s="54"/>
      <c r="D107" s="104"/>
      <c r="E107" s="54"/>
      <c r="F107" s="56"/>
      <c r="G107" s="56"/>
      <c r="H107" s="56"/>
    </row>
    <row r="108" spans="1:8" ht="25.2" customHeight="1" x14ac:dyDescent="0.3">
      <c r="A108" s="106"/>
      <c r="B108" s="109"/>
      <c r="C108" s="54"/>
      <c r="D108" s="104"/>
      <c r="E108" s="54"/>
      <c r="F108" s="56"/>
      <c r="G108" s="56"/>
      <c r="H108" s="56"/>
    </row>
    <row r="109" spans="1:8" ht="25.2" customHeight="1" x14ac:dyDescent="0.3">
      <c r="A109" s="103"/>
      <c r="B109" s="107"/>
      <c r="C109" s="54"/>
      <c r="D109" s="104"/>
      <c r="E109" s="54"/>
      <c r="F109" s="56"/>
      <c r="G109" s="56"/>
      <c r="H109" s="56"/>
    </row>
    <row r="110" spans="1:8" ht="25.2" customHeight="1" x14ac:dyDescent="0.3">
      <c r="A110" s="105" t="s">
        <v>24</v>
      </c>
      <c r="B110" s="108"/>
      <c r="C110" s="54"/>
      <c r="D110" s="104"/>
      <c r="E110" s="54"/>
      <c r="F110" s="56"/>
      <c r="G110" s="56"/>
      <c r="H110" s="56"/>
    </row>
    <row r="111" spans="1:8" ht="25.2" customHeight="1" x14ac:dyDescent="0.3">
      <c r="A111" s="106"/>
      <c r="B111" s="109"/>
      <c r="C111" s="54"/>
      <c r="D111" s="104"/>
      <c r="E111" s="54"/>
      <c r="F111" s="56"/>
      <c r="G111" s="56"/>
      <c r="H111" s="56"/>
    </row>
  </sheetData>
  <sheetProtection algorithmName="SHA-512" hashValue="v0uVJPTslhwrffDGVpW0G24f8/UQMw/rWumSxS+ToXOl0dwzNmzmcXomgYX+EwsuKK44DHoukR9haKXRWai1ZQ==" saltValue="WfGYqRPnZoXokrf5Ygmlyg==" spinCount="100000" sheet="1" objects="1" scenarios="1"/>
  <pageMargins left="0.7" right="0.7" top="0.75" bottom="0.75" header="0.3" footer="0.3"/>
  <pageSetup paperSize="9" scale="32" fitToHeight="0" orientation="portrait" r:id="rId1"/>
  <headerFooter>
    <oddHeader xml:space="preserve">&amp;L&amp;"Arial,Regular"&amp;12LOT 7 EXTERNAL WORKS&amp;R&amp;"Arial,Regular"&amp;12Price Framework
Page &amp;P of &amp;N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BB299-3CA8-4D9F-A366-8A58F4311538}">
  <sheetPr>
    <pageSetUpPr fitToPage="1"/>
  </sheetPr>
  <dimension ref="A1:F37"/>
  <sheetViews>
    <sheetView workbookViewId="0"/>
  </sheetViews>
  <sheetFormatPr defaultColWidth="8.88671875" defaultRowHeight="15" x14ac:dyDescent="0.3"/>
  <cols>
    <col min="1" max="1" width="8.6640625" style="8" customWidth="1"/>
    <col min="2" max="2" width="60.6640625" style="8" customWidth="1"/>
    <col min="3" max="3" width="10.6640625" style="8" customWidth="1"/>
    <col min="4" max="4" width="5.6640625" style="8" customWidth="1"/>
    <col min="5" max="5" width="13.6640625" style="8" customWidth="1"/>
    <col min="6" max="6" width="17.6640625" style="8" customWidth="1"/>
    <col min="7" max="16384" width="8.88671875" style="8"/>
  </cols>
  <sheetData>
    <row r="1" spans="1:6" ht="20.100000000000001" customHeight="1" x14ac:dyDescent="0.3">
      <c r="A1" s="7"/>
      <c r="B1" s="7"/>
      <c r="C1" s="1"/>
      <c r="D1" s="1"/>
      <c r="E1" s="1"/>
      <c r="F1" s="5" t="s">
        <v>30</v>
      </c>
    </row>
    <row r="2" spans="1:6" ht="20.100000000000001" customHeight="1" x14ac:dyDescent="0.3">
      <c r="A2" s="9"/>
      <c r="C2" s="9"/>
      <c r="D2" s="9"/>
      <c r="F2" s="9"/>
    </row>
    <row r="3" spans="1:6" ht="20.100000000000001" customHeight="1" x14ac:dyDescent="0.3">
      <c r="A3" s="9"/>
      <c r="B3" s="8" t="s">
        <v>0</v>
      </c>
      <c r="C3" s="9"/>
      <c r="D3" s="9"/>
      <c r="F3" s="9"/>
    </row>
    <row r="4" spans="1:6" ht="20.100000000000001" customHeight="1" x14ac:dyDescent="0.3">
      <c r="A4" s="9"/>
      <c r="B4" s="10"/>
      <c r="C4" s="9"/>
      <c r="D4" s="9"/>
      <c r="F4" s="9"/>
    </row>
    <row r="5" spans="1:6" ht="40.200000000000003" customHeight="1" x14ac:dyDescent="0.3">
      <c r="A5" s="9"/>
      <c r="B5" s="11" t="s">
        <v>38</v>
      </c>
      <c r="C5" s="9"/>
      <c r="D5" s="9"/>
      <c r="F5" s="12">
        <f>'REACTIVE WORKS Price Framework'!G57</f>
        <v>767500</v>
      </c>
    </row>
    <row r="6" spans="1:6" ht="20.100000000000001" customHeight="1" x14ac:dyDescent="0.3">
      <c r="A6" s="9"/>
      <c r="B6" s="50"/>
      <c r="C6" s="9"/>
      <c r="D6" s="9"/>
      <c r="F6" s="9"/>
    </row>
    <row r="7" spans="1:6" ht="20.100000000000001" customHeight="1" x14ac:dyDescent="0.3">
      <c r="A7" s="9"/>
      <c r="B7" s="13" t="s">
        <v>29</v>
      </c>
      <c r="C7" s="9"/>
      <c r="D7" s="9"/>
      <c r="F7" s="12">
        <f>'REACTIVE WORKS Price Framework'!G73</f>
        <v>0</v>
      </c>
    </row>
    <row r="8" spans="1:6" ht="20.100000000000001" customHeight="1" x14ac:dyDescent="0.3">
      <c r="A8" s="9"/>
      <c r="B8" s="50"/>
      <c r="C8" s="9"/>
      <c r="D8" s="9"/>
      <c r="F8" s="9"/>
    </row>
    <row r="9" spans="1:6" ht="40.200000000000003" customHeight="1" x14ac:dyDescent="0.3">
      <c r="A9" s="9"/>
      <c r="B9" s="13" t="s">
        <v>26</v>
      </c>
      <c r="C9" s="9"/>
      <c r="D9" s="9"/>
      <c r="F9" s="12">
        <f>'REACTIVE WORKS Price Framework'!F84</f>
        <v>10000</v>
      </c>
    </row>
    <row r="10" spans="1:6" ht="20.100000000000001" customHeight="1" x14ac:dyDescent="0.3">
      <c r="A10" s="9"/>
      <c r="B10" s="50"/>
      <c r="C10" s="9"/>
      <c r="D10" s="9"/>
      <c r="F10" s="9"/>
    </row>
    <row r="11" spans="1:6" ht="40.200000000000003" customHeight="1" x14ac:dyDescent="0.3">
      <c r="A11" s="9"/>
      <c r="B11" s="13" t="s">
        <v>27</v>
      </c>
      <c r="C11" s="9"/>
      <c r="D11" s="9"/>
      <c r="F11" s="12">
        <f>'REACTIVE WORKS Price Framework'!D89</f>
        <v>5000</v>
      </c>
    </row>
    <row r="12" spans="1:6" ht="19.95" customHeight="1" x14ac:dyDescent="0.3">
      <c r="A12" s="9"/>
      <c r="B12" s="50"/>
      <c r="C12" s="9"/>
      <c r="D12" s="9"/>
      <c r="F12" s="9"/>
    </row>
    <row r="13" spans="1:6" ht="19.95" customHeight="1" x14ac:dyDescent="0.3">
      <c r="A13" s="9"/>
      <c r="B13" s="11"/>
      <c r="C13" s="9"/>
      <c r="D13" s="9"/>
      <c r="F13" s="12"/>
    </row>
    <row r="14" spans="1:6" ht="19.95" customHeight="1" x14ac:dyDescent="0.3">
      <c r="A14" s="9"/>
      <c r="B14" s="10"/>
      <c r="C14" s="9"/>
      <c r="D14" s="9"/>
      <c r="F14" s="9"/>
    </row>
    <row r="15" spans="1:6" ht="19.95" customHeight="1" x14ac:dyDescent="0.3">
      <c r="A15" s="9"/>
      <c r="B15" s="40"/>
      <c r="C15" s="9"/>
      <c r="D15" s="9"/>
      <c r="F15" s="12"/>
    </row>
    <row r="16" spans="1:6" ht="19.95" customHeight="1" x14ac:dyDescent="0.3">
      <c r="A16" s="9"/>
      <c r="B16" s="16"/>
      <c r="C16" s="9"/>
      <c r="D16" s="9"/>
      <c r="F16" s="12"/>
    </row>
    <row r="17" spans="1:6" ht="19.95" customHeight="1" x14ac:dyDescent="0.3">
      <c r="A17" s="9"/>
      <c r="B17" s="17"/>
      <c r="C17" s="9"/>
      <c r="D17" s="9"/>
      <c r="F17" s="12"/>
    </row>
    <row r="18" spans="1:6" ht="19.95" customHeight="1" x14ac:dyDescent="0.3">
      <c r="A18" s="9"/>
      <c r="B18" s="18"/>
      <c r="C18" s="9"/>
      <c r="D18" s="9"/>
      <c r="F18" s="12"/>
    </row>
    <row r="19" spans="1:6" ht="19.95" customHeight="1" x14ac:dyDescent="0.3">
      <c r="A19" s="9"/>
      <c r="B19" s="18"/>
      <c r="C19" s="9"/>
      <c r="D19" s="9"/>
      <c r="F19" s="12"/>
    </row>
    <row r="20" spans="1:6" ht="19.95" customHeight="1" x14ac:dyDescent="0.3">
      <c r="A20" s="9"/>
      <c r="B20" s="18"/>
      <c r="C20" s="9"/>
      <c r="D20" s="9"/>
      <c r="F20" s="12"/>
    </row>
    <row r="21" spans="1:6" ht="19.95" customHeight="1" x14ac:dyDescent="0.3">
      <c r="A21" s="9"/>
      <c r="B21" s="18"/>
      <c r="C21" s="9"/>
      <c r="D21" s="9"/>
      <c r="F21" s="12"/>
    </row>
    <row r="22" spans="1:6" ht="19.95" customHeight="1" x14ac:dyDescent="0.3">
      <c r="A22" s="9"/>
      <c r="B22" s="18"/>
      <c r="C22" s="9"/>
      <c r="D22" s="9"/>
      <c r="F22" s="12"/>
    </row>
    <row r="23" spans="1:6" ht="19.95" customHeight="1" x14ac:dyDescent="0.3">
      <c r="A23" s="9"/>
      <c r="C23" s="9"/>
      <c r="D23" s="9"/>
      <c r="F23" s="9"/>
    </row>
    <row r="24" spans="1:6" ht="19.95" customHeight="1" x14ac:dyDescent="0.3">
      <c r="A24" s="9"/>
      <c r="B24" s="18"/>
      <c r="C24" s="9"/>
      <c r="D24" s="9"/>
      <c r="F24" s="12"/>
    </row>
    <row r="25" spans="1:6" ht="19.95" customHeight="1" x14ac:dyDescent="0.3">
      <c r="A25" s="9"/>
      <c r="B25" s="19"/>
      <c r="C25" s="9"/>
      <c r="D25" s="9"/>
      <c r="F25" s="9"/>
    </row>
    <row r="26" spans="1:6" ht="19.95" customHeight="1" x14ac:dyDescent="0.3">
      <c r="A26" s="9"/>
      <c r="B26" s="19"/>
      <c r="C26" s="9"/>
      <c r="D26" s="9"/>
      <c r="F26" s="12"/>
    </row>
    <row r="27" spans="1:6" ht="19.95" customHeight="1" x14ac:dyDescent="0.3">
      <c r="A27" s="9"/>
      <c r="B27" s="19"/>
      <c r="C27" s="9"/>
      <c r="D27" s="9"/>
      <c r="F27" s="9"/>
    </row>
    <row r="28" spans="1:6" ht="19.95" customHeight="1" x14ac:dyDescent="0.3">
      <c r="A28" s="9"/>
      <c r="B28" s="19"/>
      <c r="C28" s="9"/>
      <c r="D28" s="9"/>
      <c r="F28" s="9"/>
    </row>
    <row r="29" spans="1:6" ht="19.95" customHeight="1" x14ac:dyDescent="0.3">
      <c r="A29" s="9"/>
      <c r="B29" s="19"/>
      <c r="C29" s="9"/>
      <c r="D29" s="9"/>
      <c r="F29" s="9"/>
    </row>
    <row r="30" spans="1:6" ht="19.95" customHeight="1" x14ac:dyDescent="0.3">
      <c r="A30" s="9"/>
      <c r="B30" s="19"/>
      <c r="C30" s="9"/>
      <c r="D30" s="9"/>
      <c r="F30" s="9"/>
    </row>
    <row r="31" spans="1:6" ht="19.95" customHeight="1" x14ac:dyDescent="0.3">
      <c r="A31" s="9"/>
      <c r="B31" s="19"/>
      <c r="C31" s="9"/>
      <c r="D31" s="9"/>
      <c r="F31" s="9"/>
    </row>
    <row r="32" spans="1:6" ht="19.95" customHeight="1" x14ac:dyDescent="0.3">
      <c r="A32" s="9"/>
      <c r="C32" s="9"/>
      <c r="D32" s="9"/>
      <c r="F32" s="9"/>
    </row>
    <row r="33" spans="1:6" ht="19.95" customHeight="1" x14ac:dyDescent="0.3">
      <c r="A33" s="9"/>
      <c r="C33" s="9"/>
      <c r="D33" s="9"/>
      <c r="F33" s="9"/>
    </row>
    <row r="34" spans="1:6" ht="19.95" customHeight="1" x14ac:dyDescent="0.3">
      <c r="A34" s="9"/>
      <c r="C34" s="9"/>
      <c r="D34" s="9"/>
      <c r="F34" s="9"/>
    </row>
    <row r="35" spans="1:6" ht="19.95" customHeight="1" x14ac:dyDescent="0.3">
      <c r="A35" s="7"/>
      <c r="B35" s="20" t="s">
        <v>1</v>
      </c>
      <c r="C35" s="7"/>
      <c r="D35" s="7"/>
      <c r="E35" s="21"/>
      <c r="F35" s="22">
        <f>SUM(F3:F26)</f>
        <v>782500</v>
      </c>
    </row>
    <row r="36" spans="1:6" ht="19.95" customHeight="1" x14ac:dyDescent="0.3"/>
    <row r="37" spans="1:6" ht="19.95" customHeight="1" x14ac:dyDescent="0.3"/>
  </sheetData>
  <sheetProtection algorithmName="SHA-512" hashValue="dgO0P2bleaqMOCPn2Vypt+3jKjvG4VFl4jXZr60yM7yqAe/NLX138qH9IP/cmScFauxsNHOsPl0heBv0ZxaFig==" saltValue="wuY5odHG5KyV3GtWjDtLLg==" spinCount="100000" sheet="1" objects="1" scenarios="1"/>
  <hyperlinks>
    <hyperlink ref="B7" location="'REACTIVE WORKS Price Framework'!A62" display="1.3 Dayworks - Price Framework Rules Paragraph 4" xr:uid="{1A9C7F25-12C5-4A1A-BF37-FD1414A83ECA}"/>
    <hyperlink ref="B9" location="'REACTIVE WORKS Price Framework'!A75" display="1.9 Dayworks and Percentage Additions – Price Framework Rules Paragraphs 2.1.3, 2.1.5, 2.2.2, 4.4.1, 4.5.1 &amp; 4.6.1" xr:uid="{39A0E822-3694-4BB6-9DD9-4125A5D1AF69}"/>
    <hyperlink ref="B5" location="'REACTIVE WORKS Price Framework'!A5" display="1.1 Tendered Percentage Adjustments to M3NHF Schedule of Rates" xr:uid="{B98A0337-C7E5-402C-9B2E-5BC889EC14D3}"/>
    <hyperlink ref="B11" location="'REACTIVE WORKS Price Framework'!A86" display="1.10 Provisional Amounts - Price Framework Rules Paragraphs 2.2 and 4.2" xr:uid="{B6BA3611-1BFA-4FD8-8511-D45F45429A28}"/>
  </hyperlinks>
  <pageMargins left="0.7" right="0.7" top="0.75" bottom="0.75" header="0.3" footer="0.3"/>
  <pageSetup scale="77" fitToHeight="0" orientation="portrait" r:id="rId1"/>
  <headerFooter>
    <oddHeader xml:space="preserve">&amp;L&amp;"Arial,Regular"&amp;12LOT 7 EXTERNAL WORKS&amp;R&amp;"Arial,Regular"&amp;12Summary
Page &amp;P of &amp;N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3F1AD-FB72-4119-8F14-17E185895B18}">
  <sheetPr>
    <tabColor rgb="FF92D050"/>
    <pageSetUpPr fitToPage="1"/>
  </sheetPr>
  <dimension ref="A1:H111"/>
  <sheetViews>
    <sheetView workbookViewId="0"/>
  </sheetViews>
  <sheetFormatPr defaultColWidth="8.88671875" defaultRowHeight="15" x14ac:dyDescent="0.3"/>
  <cols>
    <col min="1" max="1" width="15.6640625" style="57" customWidth="1"/>
    <col min="2" max="2" width="70.6640625" style="57" customWidth="1"/>
    <col min="3" max="4" width="30.6640625" style="56" customWidth="1"/>
    <col min="5" max="5" width="30.6640625" style="58" customWidth="1"/>
    <col min="6" max="6" width="30.6640625" style="54" customWidth="1"/>
    <col min="7" max="7" width="30.6640625" style="59" customWidth="1"/>
    <col min="8" max="8" width="25.6640625" style="54" customWidth="1"/>
    <col min="9" max="10" width="25.6640625" style="56" customWidth="1"/>
    <col min="11" max="16384" width="8.88671875" style="56"/>
  </cols>
  <sheetData>
    <row r="1" spans="1:8" ht="25.2" customHeight="1" x14ac:dyDescent="0.3">
      <c r="A1" s="51" t="s">
        <v>63</v>
      </c>
      <c r="B1" s="51"/>
      <c r="C1" s="52"/>
      <c r="D1" s="52"/>
      <c r="E1" s="53"/>
      <c r="G1" s="55"/>
    </row>
    <row r="2" spans="1:8" ht="25.2" customHeight="1" x14ac:dyDescent="0.3"/>
    <row r="3" spans="1:8" ht="25.2" customHeight="1" x14ac:dyDescent="0.3">
      <c r="A3" s="51" t="s">
        <v>3</v>
      </c>
      <c r="B3" s="51"/>
    </row>
    <row r="4" spans="1:8" ht="25.2" customHeight="1" x14ac:dyDescent="0.3">
      <c r="A4" s="60" t="s">
        <v>18</v>
      </c>
      <c r="B4" s="60"/>
    </row>
    <row r="5" spans="1:8" ht="25.2" customHeight="1" x14ac:dyDescent="0.3">
      <c r="A5" s="51" t="s">
        <v>65</v>
      </c>
      <c r="B5" s="51"/>
    </row>
    <row r="6" spans="1:8" ht="25.2" customHeight="1" x14ac:dyDescent="0.3">
      <c r="A6" s="51" t="s">
        <v>43</v>
      </c>
      <c r="B6" s="51"/>
    </row>
    <row r="7" spans="1:8" ht="25.2" customHeight="1" x14ac:dyDescent="0.3">
      <c r="A7" s="57" t="s">
        <v>66</v>
      </c>
    </row>
    <row r="8" spans="1:8" ht="25.2" customHeight="1" x14ac:dyDescent="0.3">
      <c r="A8" s="61" t="s">
        <v>67</v>
      </c>
      <c r="B8" s="61"/>
      <c r="C8" s="61"/>
      <c r="D8" s="61"/>
      <c r="E8" s="62"/>
      <c r="F8" s="62"/>
      <c r="G8" s="62"/>
      <c r="H8" s="61"/>
    </row>
    <row r="9" spans="1:8" ht="25.2" customHeight="1" x14ac:dyDescent="0.3">
      <c r="A9" s="61" t="s">
        <v>68</v>
      </c>
      <c r="B9" s="61"/>
      <c r="C9" s="61"/>
      <c r="D9" s="61"/>
      <c r="E9" s="62"/>
      <c r="F9" s="62"/>
      <c r="G9" s="62"/>
      <c r="H9" s="61"/>
    </row>
    <row r="10" spans="1:8" ht="25.2" customHeight="1" x14ac:dyDescent="0.3">
      <c r="A10" s="63"/>
      <c r="B10" s="63"/>
      <c r="C10" s="63"/>
      <c r="D10" s="63"/>
      <c r="E10" s="62"/>
      <c r="F10" s="62"/>
      <c r="G10" s="62"/>
      <c r="H10" s="63"/>
    </row>
    <row r="11" spans="1:8" s="52" customFormat="1" ht="75" customHeight="1" x14ac:dyDescent="0.3">
      <c r="A11" s="51"/>
      <c r="B11" s="64" t="s">
        <v>25</v>
      </c>
      <c r="C11" s="64" t="s">
        <v>50</v>
      </c>
      <c r="D11" s="64" t="s">
        <v>51</v>
      </c>
      <c r="E11" s="65" t="s">
        <v>52</v>
      </c>
      <c r="F11" s="66" t="s">
        <v>53</v>
      </c>
      <c r="G11" s="67" t="s">
        <v>54</v>
      </c>
    </row>
    <row r="12" spans="1:8" s="68" customFormat="1" ht="25.2" customHeight="1" x14ac:dyDescent="0.25">
      <c r="B12" s="69" t="s">
        <v>62</v>
      </c>
      <c r="C12" s="70" t="s">
        <v>216</v>
      </c>
      <c r="D12" s="70" t="s">
        <v>217</v>
      </c>
      <c r="E12" s="71">
        <v>100000</v>
      </c>
      <c r="F12" s="2">
        <v>1</v>
      </c>
      <c r="G12" s="71">
        <f>E12*F12</f>
        <v>100000</v>
      </c>
    </row>
    <row r="13" spans="1:8" s="68" customFormat="1" ht="25.2" customHeight="1" x14ac:dyDescent="0.25">
      <c r="B13" s="69" t="s">
        <v>62</v>
      </c>
      <c r="C13" s="70" t="s">
        <v>216</v>
      </c>
      <c r="D13" s="70" t="s">
        <v>701</v>
      </c>
      <c r="E13" s="71">
        <v>5000</v>
      </c>
      <c r="F13" s="2">
        <v>1</v>
      </c>
      <c r="G13" s="71">
        <f>E13*F13</f>
        <v>5000</v>
      </c>
    </row>
    <row r="14" spans="1:8" s="68" customFormat="1" ht="25.2" customHeight="1" x14ac:dyDescent="0.25">
      <c r="B14" s="69" t="s">
        <v>62</v>
      </c>
      <c r="C14" s="70" t="s">
        <v>216</v>
      </c>
      <c r="D14" s="70" t="s">
        <v>705</v>
      </c>
      <c r="E14" s="71">
        <v>2500</v>
      </c>
      <c r="F14" s="2">
        <v>1</v>
      </c>
      <c r="G14" s="71">
        <f>E14*F14</f>
        <v>2500</v>
      </c>
    </row>
    <row r="15" spans="1:8" s="68" customFormat="1" ht="49.95" customHeight="1" x14ac:dyDescent="0.25">
      <c r="B15" s="69" t="s">
        <v>62</v>
      </c>
      <c r="C15" s="70" t="s">
        <v>709</v>
      </c>
      <c r="D15" s="70" t="s">
        <v>710</v>
      </c>
      <c r="E15" s="71">
        <v>2500</v>
      </c>
      <c r="F15" s="2">
        <v>1</v>
      </c>
      <c r="G15" s="71">
        <f>E15*F15</f>
        <v>2500</v>
      </c>
    </row>
    <row r="16" spans="1:8" s="68" customFormat="1" ht="49.95" customHeight="1" x14ac:dyDescent="0.25">
      <c r="B16" s="69" t="s">
        <v>62</v>
      </c>
      <c r="C16" s="70" t="s">
        <v>711</v>
      </c>
      <c r="D16" s="70" t="s">
        <v>715</v>
      </c>
      <c r="E16" s="71">
        <v>2500</v>
      </c>
      <c r="F16" s="2">
        <v>1</v>
      </c>
      <c r="G16" s="71">
        <f>E16*F16</f>
        <v>2500</v>
      </c>
    </row>
    <row r="17" spans="2:7" s="68" customFormat="1" ht="49.95" customHeight="1" x14ac:dyDescent="0.25">
      <c r="B17" s="69" t="s">
        <v>62</v>
      </c>
      <c r="C17" s="70" t="s">
        <v>711</v>
      </c>
      <c r="D17" s="70" t="s">
        <v>712</v>
      </c>
      <c r="E17" s="71">
        <v>2500</v>
      </c>
      <c r="F17" s="2">
        <v>1</v>
      </c>
      <c r="G17" s="71">
        <f t="shared" ref="G17:G56" si="0">E17*F17</f>
        <v>2500</v>
      </c>
    </row>
    <row r="18" spans="2:7" s="68" customFormat="1" ht="25.2" customHeight="1" x14ac:dyDescent="0.25">
      <c r="B18" s="69" t="s">
        <v>62</v>
      </c>
      <c r="C18" s="70" t="s">
        <v>672</v>
      </c>
      <c r="D18" s="70" t="s">
        <v>673</v>
      </c>
      <c r="E18" s="71">
        <v>1000</v>
      </c>
      <c r="F18" s="2">
        <v>1</v>
      </c>
      <c r="G18" s="71">
        <f t="shared" si="0"/>
        <v>1000</v>
      </c>
    </row>
    <row r="19" spans="2:7" s="68" customFormat="1" ht="49.95" customHeight="1" x14ac:dyDescent="0.25">
      <c r="B19" s="69" t="s">
        <v>62</v>
      </c>
      <c r="C19" s="70" t="s">
        <v>672</v>
      </c>
      <c r="D19" s="70" t="s">
        <v>675</v>
      </c>
      <c r="E19" s="71">
        <v>2500</v>
      </c>
      <c r="F19" s="2">
        <v>1</v>
      </c>
      <c r="G19" s="71">
        <f t="shared" si="0"/>
        <v>2500</v>
      </c>
    </row>
    <row r="20" spans="2:7" s="68" customFormat="1" ht="24.9" customHeight="1" x14ac:dyDescent="0.25">
      <c r="B20" s="69" t="s">
        <v>62</v>
      </c>
      <c r="C20" s="70" t="s">
        <v>648</v>
      </c>
      <c r="D20" s="70" t="s">
        <v>649</v>
      </c>
      <c r="E20" s="71">
        <v>200000</v>
      </c>
      <c r="F20" s="2">
        <v>1</v>
      </c>
      <c r="G20" s="71">
        <f t="shared" si="0"/>
        <v>200000</v>
      </c>
    </row>
    <row r="21" spans="2:7" s="68" customFormat="1" ht="25.2" customHeight="1" x14ac:dyDescent="0.25">
      <c r="B21" s="69" t="s">
        <v>62</v>
      </c>
      <c r="C21" s="70" t="s">
        <v>680</v>
      </c>
      <c r="D21" s="70" t="s">
        <v>684</v>
      </c>
      <c r="E21" s="71">
        <v>2000</v>
      </c>
      <c r="F21" s="2">
        <v>1</v>
      </c>
      <c r="G21" s="71">
        <f t="shared" si="0"/>
        <v>2000</v>
      </c>
    </row>
    <row r="22" spans="2:7" s="68" customFormat="1" ht="25.2" customHeight="1" x14ac:dyDescent="0.25">
      <c r="B22" s="69" t="s">
        <v>62</v>
      </c>
      <c r="C22" s="70" t="s">
        <v>680</v>
      </c>
      <c r="D22" s="70" t="s">
        <v>682</v>
      </c>
      <c r="E22" s="71">
        <v>5000</v>
      </c>
      <c r="F22" s="2">
        <v>1</v>
      </c>
      <c r="G22" s="71">
        <f>E22*F22</f>
        <v>5000</v>
      </c>
    </row>
    <row r="23" spans="2:7" s="68" customFormat="1" ht="25.2" customHeight="1" x14ac:dyDescent="0.25">
      <c r="B23" s="69" t="s">
        <v>62</v>
      </c>
      <c r="C23" s="70" t="s">
        <v>680</v>
      </c>
      <c r="D23" s="70" t="s">
        <v>685</v>
      </c>
      <c r="E23" s="71">
        <v>2500</v>
      </c>
      <c r="F23" s="2">
        <v>1</v>
      </c>
      <c r="G23" s="71">
        <f t="shared" ref="G23:G28" si="1">E23*F23</f>
        <v>2500</v>
      </c>
    </row>
    <row r="24" spans="2:7" s="68" customFormat="1" ht="25.2" customHeight="1" x14ac:dyDescent="0.25">
      <c r="B24" s="69" t="s">
        <v>62</v>
      </c>
      <c r="C24" s="70" t="s">
        <v>680</v>
      </c>
      <c r="D24" s="70" t="s">
        <v>681</v>
      </c>
      <c r="E24" s="71">
        <v>10000</v>
      </c>
      <c r="F24" s="2">
        <v>1</v>
      </c>
      <c r="G24" s="71">
        <f t="shared" si="1"/>
        <v>10000</v>
      </c>
    </row>
    <row r="25" spans="2:7" s="68" customFormat="1" ht="25.2" customHeight="1" x14ac:dyDescent="0.25">
      <c r="B25" s="69" t="s">
        <v>62</v>
      </c>
      <c r="C25" s="70" t="s">
        <v>680</v>
      </c>
      <c r="D25" s="70" t="s">
        <v>683</v>
      </c>
      <c r="E25" s="71">
        <v>2000</v>
      </c>
      <c r="F25" s="2">
        <v>1</v>
      </c>
      <c r="G25" s="71">
        <f t="shared" si="1"/>
        <v>2000</v>
      </c>
    </row>
    <row r="26" spans="2:7" s="68" customFormat="1" ht="25.2" customHeight="1" x14ac:dyDescent="0.25">
      <c r="B26" s="69" t="s">
        <v>62</v>
      </c>
      <c r="C26" s="70" t="s">
        <v>627</v>
      </c>
      <c r="D26" s="70" t="s">
        <v>628</v>
      </c>
      <c r="E26" s="71">
        <v>2000</v>
      </c>
      <c r="F26" s="2">
        <v>1</v>
      </c>
      <c r="G26" s="71">
        <f t="shared" si="1"/>
        <v>2000</v>
      </c>
    </row>
    <row r="27" spans="2:7" s="68" customFormat="1" ht="49.95" customHeight="1" x14ac:dyDescent="0.25">
      <c r="B27" s="69" t="s">
        <v>62</v>
      </c>
      <c r="C27" s="70" t="s">
        <v>627</v>
      </c>
      <c r="D27" s="70" t="s">
        <v>666</v>
      </c>
      <c r="E27" s="71">
        <v>1000</v>
      </c>
      <c r="F27" s="2">
        <v>1</v>
      </c>
      <c r="G27" s="71">
        <f t="shared" si="1"/>
        <v>1000</v>
      </c>
    </row>
    <row r="28" spans="2:7" s="68" customFormat="1" ht="25.2" customHeight="1" x14ac:dyDescent="0.25">
      <c r="B28" s="69" t="s">
        <v>62</v>
      </c>
      <c r="C28" s="70" t="s">
        <v>627</v>
      </c>
      <c r="D28" s="70" t="s">
        <v>670</v>
      </c>
      <c r="E28" s="71">
        <v>1000</v>
      </c>
      <c r="F28" s="2">
        <v>1</v>
      </c>
      <c r="G28" s="71">
        <f t="shared" si="1"/>
        <v>1000</v>
      </c>
    </row>
    <row r="29" spans="2:7" s="68" customFormat="1" ht="25.2" customHeight="1" x14ac:dyDescent="0.25">
      <c r="B29" s="69" t="s">
        <v>62</v>
      </c>
      <c r="C29" s="70" t="s">
        <v>627</v>
      </c>
      <c r="D29" s="70" t="s">
        <v>633</v>
      </c>
      <c r="E29" s="71">
        <v>200000</v>
      </c>
      <c r="F29" s="2">
        <v>1</v>
      </c>
      <c r="G29" s="71">
        <f t="shared" si="0"/>
        <v>200000</v>
      </c>
    </row>
    <row r="30" spans="2:7" s="68" customFormat="1" ht="25.2" customHeight="1" x14ac:dyDescent="0.25">
      <c r="B30" s="69" t="s">
        <v>62</v>
      </c>
      <c r="C30" s="70" t="s">
        <v>627</v>
      </c>
      <c r="D30" s="70" t="s">
        <v>646</v>
      </c>
      <c r="E30" s="71">
        <v>20000</v>
      </c>
      <c r="F30" s="2">
        <v>1</v>
      </c>
      <c r="G30" s="71">
        <f t="shared" si="0"/>
        <v>20000</v>
      </c>
    </row>
    <row r="31" spans="2:7" s="68" customFormat="1" ht="25.2" customHeight="1" x14ac:dyDescent="0.25">
      <c r="B31" s="69" t="s">
        <v>62</v>
      </c>
      <c r="C31" s="70" t="s">
        <v>694</v>
      </c>
      <c r="D31" s="70" t="s">
        <v>695</v>
      </c>
      <c r="E31" s="71">
        <v>1000</v>
      </c>
      <c r="F31" s="2">
        <v>1</v>
      </c>
      <c r="G31" s="71">
        <f t="shared" si="0"/>
        <v>1000</v>
      </c>
    </row>
    <row r="32" spans="2:7" s="68" customFormat="1" ht="25.2" customHeight="1" x14ac:dyDescent="0.25">
      <c r="B32" s="69" t="s">
        <v>62</v>
      </c>
      <c r="C32" s="70" t="s">
        <v>694</v>
      </c>
      <c r="D32" s="70" t="s">
        <v>696</v>
      </c>
      <c r="E32" s="71">
        <v>1000</v>
      </c>
      <c r="F32" s="2">
        <v>1</v>
      </c>
      <c r="G32" s="71">
        <f t="shared" si="0"/>
        <v>1000</v>
      </c>
    </row>
    <row r="33" spans="2:7" s="68" customFormat="1" ht="25.2" customHeight="1" x14ac:dyDescent="0.25">
      <c r="B33" s="69" t="s">
        <v>62</v>
      </c>
      <c r="C33" s="70" t="s">
        <v>694</v>
      </c>
      <c r="D33" s="70" t="s">
        <v>707</v>
      </c>
      <c r="E33" s="71">
        <v>1000</v>
      </c>
      <c r="F33" s="2">
        <v>1</v>
      </c>
      <c r="G33" s="71">
        <f t="shared" si="0"/>
        <v>1000</v>
      </c>
    </row>
    <row r="34" spans="2:7" s="68" customFormat="1" ht="25.2" customHeight="1" x14ac:dyDescent="0.25">
      <c r="B34" s="69" t="s">
        <v>62</v>
      </c>
      <c r="C34" s="70" t="s">
        <v>694</v>
      </c>
      <c r="D34" s="70" t="s">
        <v>706</v>
      </c>
      <c r="E34" s="71">
        <v>1000</v>
      </c>
      <c r="F34" s="2">
        <v>1</v>
      </c>
      <c r="G34" s="71">
        <f t="shared" si="0"/>
        <v>1000</v>
      </c>
    </row>
    <row r="35" spans="2:7" s="68" customFormat="1" ht="49.95" customHeight="1" x14ac:dyDescent="0.25">
      <c r="B35" s="69" t="s">
        <v>62</v>
      </c>
      <c r="C35" s="70" t="s">
        <v>219</v>
      </c>
      <c r="D35" s="70" t="s">
        <v>218</v>
      </c>
      <c r="E35" s="71">
        <v>1000</v>
      </c>
      <c r="F35" s="2">
        <v>1</v>
      </c>
      <c r="G35" s="71">
        <f t="shared" si="0"/>
        <v>1000</v>
      </c>
    </row>
    <row r="36" spans="2:7" s="68" customFormat="1" ht="49.95" customHeight="1" x14ac:dyDescent="0.25">
      <c r="B36" s="69" t="s">
        <v>62</v>
      </c>
      <c r="C36" s="70" t="s">
        <v>73</v>
      </c>
      <c r="D36" s="70" t="s">
        <v>74</v>
      </c>
      <c r="E36" s="71">
        <v>1000</v>
      </c>
      <c r="F36" s="2">
        <v>1</v>
      </c>
      <c r="G36" s="71">
        <f t="shared" si="0"/>
        <v>1000</v>
      </c>
    </row>
    <row r="37" spans="2:7" s="68" customFormat="1" ht="25.2" customHeight="1" x14ac:dyDescent="0.25">
      <c r="B37" s="69" t="s">
        <v>62</v>
      </c>
      <c r="C37" s="70" t="s">
        <v>69</v>
      </c>
      <c r="D37" s="70" t="s">
        <v>70</v>
      </c>
      <c r="E37" s="71">
        <v>10000</v>
      </c>
      <c r="F37" s="2">
        <v>1</v>
      </c>
      <c r="G37" s="71">
        <f t="shared" si="0"/>
        <v>10000</v>
      </c>
    </row>
    <row r="38" spans="2:7" s="68" customFormat="1" ht="50.1" customHeight="1" x14ac:dyDescent="0.25">
      <c r="B38" s="69" t="s">
        <v>1827</v>
      </c>
      <c r="C38" s="70" t="s">
        <v>216</v>
      </c>
      <c r="D38" s="70" t="s">
        <v>217</v>
      </c>
      <c r="E38" s="71">
        <v>20000</v>
      </c>
      <c r="F38" s="2">
        <v>1</v>
      </c>
      <c r="G38" s="71">
        <f t="shared" si="0"/>
        <v>20000</v>
      </c>
    </row>
    <row r="39" spans="2:7" s="68" customFormat="1" ht="50.1" customHeight="1" x14ac:dyDescent="0.25">
      <c r="B39" s="69" t="s">
        <v>1827</v>
      </c>
      <c r="C39" s="70" t="s">
        <v>216</v>
      </c>
      <c r="D39" s="70" t="s">
        <v>1814</v>
      </c>
      <c r="E39" s="71">
        <v>2500</v>
      </c>
      <c r="F39" s="2">
        <v>1</v>
      </c>
      <c r="G39" s="71">
        <f t="shared" si="0"/>
        <v>2500</v>
      </c>
    </row>
    <row r="40" spans="2:7" s="68" customFormat="1" ht="50.1" customHeight="1" x14ac:dyDescent="0.25">
      <c r="B40" s="69" t="s">
        <v>1827</v>
      </c>
      <c r="C40" s="70" t="s">
        <v>216</v>
      </c>
      <c r="D40" s="70" t="s">
        <v>701</v>
      </c>
      <c r="E40" s="71">
        <v>2500</v>
      </c>
      <c r="F40" s="2">
        <v>1</v>
      </c>
      <c r="G40" s="71">
        <f t="shared" si="0"/>
        <v>2500</v>
      </c>
    </row>
    <row r="41" spans="2:7" s="68" customFormat="1" ht="50.1" customHeight="1" x14ac:dyDescent="0.25">
      <c r="B41" s="69" t="s">
        <v>1827</v>
      </c>
      <c r="C41" s="70" t="s">
        <v>1815</v>
      </c>
      <c r="D41" s="70" t="s">
        <v>1816</v>
      </c>
      <c r="E41" s="71">
        <v>1000</v>
      </c>
      <c r="F41" s="2">
        <v>1</v>
      </c>
      <c r="G41" s="71">
        <f t="shared" si="0"/>
        <v>1000</v>
      </c>
    </row>
    <row r="42" spans="2:7" s="68" customFormat="1" ht="50.1" customHeight="1" x14ac:dyDescent="0.25">
      <c r="B42" s="69" t="s">
        <v>1827</v>
      </c>
      <c r="C42" s="70" t="s">
        <v>1815</v>
      </c>
      <c r="D42" s="70" t="s">
        <v>1817</v>
      </c>
      <c r="E42" s="71">
        <v>2500</v>
      </c>
      <c r="F42" s="2">
        <v>1</v>
      </c>
      <c r="G42" s="71">
        <f t="shared" si="0"/>
        <v>2500</v>
      </c>
    </row>
    <row r="43" spans="2:7" s="68" customFormat="1" ht="50.1" customHeight="1" x14ac:dyDescent="0.25">
      <c r="B43" s="69" t="s">
        <v>1827</v>
      </c>
      <c r="C43" s="70" t="s">
        <v>1815</v>
      </c>
      <c r="D43" s="70" t="s">
        <v>1818</v>
      </c>
      <c r="E43" s="71">
        <v>2500</v>
      </c>
      <c r="F43" s="2">
        <v>1</v>
      </c>
      <c r="G43" s="71">
        <f t="shared" si="0"/>
        <v>2500</v>
      </c>
    </row>
    <row r="44" spans="2:7" s="68" customFormat="1" ht="50.1" customHeight="1" x14ac:dyDescent="0.25">
      <c r="B44" s="69" t="s">
        <v>1827</v>
      </c>
      <c r="C44" s="70" t="s">
        <v>1815</v>
      </c>
      <c r="D44" s="70" t="s">
        <v>1819</v>
      </c>
      <c r="E44" s="71">
        <v>1000</v>
      </c>
      <c r="F44" s="2">
        <v>1</v>
      </c>
      <c r="G44" s="71">
        <f t="shared" si="0"/>
        <v>1000</v>
      </c>
    </row>
    <row r="45" spans="2:7" s="68" customFormat="1" ht="50.1" customHeight="1" x14ac:dyDescent="0.25">
      <c r="B45" s="69" t="s">
        <v>1827</v>
      </c>
      <c r="C45" s="70" t="s">
        <v>1815</v>
      </c>
      <c r="D45" s="70" t="s">
        <v>1820</v>
      </c>
      <c r="E45" s="71">
        <v>1000</v>
      </c>
      <c r="F45" s="2">
        <v>1</v>
      </c>
      <c r="G45" s="71">
        <f t="shared" si="0"/>
        <v>1000</v>
      </c>
    </row>
    <row r="46" spans="2:7" s="68" customFormat="1" ht="50.1" customHeight="1" x14ac:dyDescent="0.25">
      <c r="B46" s="69" t="s">
        <v>1827</v>
      </c>
      <c r="C46" s="70" t="s">
        <v>1815</v>
      </c>
      <c r="D46" s="70" t="s">
        <v>1821</v>
      </c>
      <c r="E46" s="71">
        <v>1000</v>
      </c>
      <c r="F46" s="2">
        <v>1</v>
      </c>
      <c r="G46" s="71">
        <f t="shared" si="0"/>
        <v>1000</v>
      </c>
    </row>
    <row r="47" spans="2:7" s="68" customFormat="1" ht="50.1" customHeight="1" x14ac:dyDescent="0.25">
      <c r="B47" s="69" t="s">
        <v>1827</v>
      </c>
      <c r="C47" s="70" t="s">
        <v>672</v>
      </c>
      <c r="D47" s="70" t="s">
        <v>675</v>
      </c>
      <c r="E47" s="71">
        <v>2500</v>
      </c>
      <c r="F47" s="2">
        <v>1</v>
      </c>
      <c r="G47" s="71">
        <f t="shared" si="0"/>
        <v>2500</v>
      </c>
    </row>
    <row r="48" spans="2:7" s="68" customFormat="1" ht="50.1" customHeight="1" x14ac:dyDescent="0.25">
      <c r="B48" s="69" t="s">
        <v>1827</v>
      </c>
      <c r="C48" s="70" t="s">
        <v>1822</v>
      </c>
      <c r="D48" s="70" t="s">
        <v>649</v>
      </c>
      <c r="E48" s="71">
        <v>75000</v>
      </c>
      <c r="F48" s="2">
        <v>1</v>
      </c>
      <c r="G48" s="71">
        <f t="shared" si="0"/>
        <v>75000</v>
      </c>
    </row>
    <row r="49" spans="1:8" s="68" customFormat="1" ht="50.1" customHeight="1" x14ac:dyDescent="0.25">
      <c r="B49" s="69" t="s">
        <v>1827</v>
      </c>
      <c r="C49" s="70" t="s">
        <v>1822</v>
      </c>
      <c r="D49" s="70" t="s">
        <v>1823</v>
      </c>
      <c r="E49" s="71">
        <v>10000</v>
      </c>
      <c r="F49" s="2">
        <v>1</v>
      </c>
      <c r="G49" s="71">
        <f t="shared" si="0"/>
        <v>10000</v>
      </c>
    </row>
    <row r="50" spans="1:8" s="68" customFormat="1" ht="50.1" customHeight="1" x14ac:dyDescent="0.25">
      <c r="B50" s="69" t="s">
        <v>1827</v>
      </c>
      <c r="C50" s="70" t="s">
        <v>627</v>
      </c>
      <c r="D50" s="70" t="s">
        <v>628</v>
      </c>
      <c r="E50" s="71">
        <v>2000</v>
      </c>
      <c r="F50" s="2">
        <v>1</v>
      </c>
      <c r="G50" s="71">
        <f t="shared" si="0"/>
        <v>2000</v>
      </c>
    </row>
    <row r="51" spans="1:8" s="68" customFormat="1" ht="50.1" customHeight="1" x14ac:dyDescent="0.25">
      <c r="B51" s="69" t="s">
        <v>1827</v>
      </c>
      <c r="C51" s="70" t="s">
        <v>627</v>
      </c>
      <c r="D51" s="70" t="s">
        <v>1824</v>
      </c>
      <c r="E51" s="71">
        <v>1000</v>
      </c>
      <c r="F51" s="2">
        <v>1</v>
      </c>
      <c r="G51" s="71">
        <f t="shared" si="0"/>
        <v>1000</v>
      </c>
    </row>
    <row r="52" spans="1:8" s="68" customFormat="1" ht="50.1" customHeight="1" x14ac:dyDescent="0.25">
      <c r="B52" s="69" t="s">
        <v>1827</v>
      </c>
      <c r="C52" s="70" t="s">
        <v>627</v>
      </c>
      <c r="D52" s="70" t="s">
        <v>670</v>
      </c>
      <c r="E52" s="71">
        <v>1000</v>
      </c>
      <c r="F52" s="2">
        <v>1</v>
      </c>
      <c r="G52" s="71">
        <f t="shared" si="0"/>
        <v>1000</v>
      </c>
    </row>
    <row r="53" spans="1:8" s="68" customFormat="1" ht="50.1" customHeight="1" x14ac:dyDescent="0.25">
      <c r="B53" s="69" t="s">
        <v>1827</v>
      </c>
      <c r="C53" s="70" t="s">
        <v>627</v>
      </c>
      <c r="D53" s="70" t="s">
        <v>633</v>
      </c>
      <c r="E53" s="71">
        <v>50000</v>
      </c>
      <c r="F53" s="2">
        <v>1</v>
      </c>
      <c r="G53" s="71">
        <f t="shared" si="0"/>
        <v>50000</v>
      </c>
    </row>
    <row r="54" spans="1:8" s="68" customFormat="1" ht="50.1" customHeight="1" x14ac:dyDescent="0.25">
      <c r="B54" s="69" t="s">
        <v>1827</v>
      </c>
      <c r="C54" s="70" t="s">
        <v>627</v>
      </c>
      <c r="D54" s="70" t="s">
        <v>646</v>
      </c>
      <c r="E54" s="71">
        <v>10000</v>
      </c>
      <c r="F54" s="2">
        <v>1</v>
      </c>
      <c r="G54" s="71">
        <f t="shared" si="0"/>
        <v>10000</v>
      </c>
    </row>
    <row r="55" spans="1:8" s="68" customFormat="1" ht="50.1" customHeight="1" x14ac:dyDescent="0.25">
      <c r="B55" s="69" t="s">
        <v>1827</v>
      </c>
      <c r="C55" s="70" t="s">
        <v>694</v>
      </c>
      <c r="D55" s="70" t="s">
        <v>706</v>
      </c>
      <c r="E55" s="71">
        <v>1000</v>
      </c>
      <c r="F55" s="2">
        <v>1</v>
      </c>
      <c r="G55" s="71">
        <f t="shared" si="0"/>
        <v>1000</v>
      </c>
    </row>
    <row r="56" spans="1:8" s="68" customFormat="1" ht="50.1" customHeight="1" x14ac:dyDescent="0.25">
      <c r="B56" s="69" t="s">
        <v>1827</v>
      </c>
      <c r="C56" s="70" t="s">
        <v>1825</v>
      </c>
      <c r="D56" s="70" t="s">
        <v>1826</v>
      </c>
      <c r="E56" s="71">
        <v>1000</v>
      </c>
      <c r="F56" s="2">
        <v>1</v>
      </c>
      <c r="G56" s="71">
        <f t="shared" si="0"/>
        <v>1000</v>
      </c>
    </row>
    <row r="57" spans="1:8" ht="25.2" customHeight="1" x14ac:dyDescent="0.3">
      <c r="C57" s="57"/>
      <c r="E57" s="72">
        <f>SUM(E12:E56)</f>
        <v>767500</v>
      </c>
      <c r="F57" s="58"/>
      <c r="G57" s="72">
        <f>SUM(G12:G56)</f>
        <v>767500</v>
      </c>
      <c r="H57" s="56"/>
    </row>
    <row r="58" spans="1:8" ht="25.2" customHeight="1" x14ac:dyDescent="0.3">
      <c r="H58" s="56"/>
    </row>
    <row r="59" spans="1:8" ht="25.2" customHeight="1" x14ac:dyDescent="0.3">
      <c r="A59" s="51" t="s">
        <v>41</v>
      </c>
      <c r="H59" s="56"/>
    </row>
    <row r="60" spans="1:8" ht="25.2" customHeight="1" x14ac:dyDescent="0.3">
      <c r="A60" s="57" t="s">
        <v>42</v>
      </c>
      <c r="H60" s="56"/>
    </row>
    <row r="61" spans="1:8" ht="25.2" customHeight="1" x14ac:dyDescent="0.3">
      <c r="H61" s="56"/>
    </row>
    <row r="62" spans="1:8" ht="25.2" customHeight="1" x14ac:dyDescent="0.3">
      <c r="A62" s="60" t="s">
        <v>29</v>
      </c>
      <c r="B62" s="60"/>
    </row>
    <row r="63" spans="1:8" ht="25.2" customHeight="1" x14ac:dyDescent="0.3">
      <c r="A63" s="57" t="s">
        <v>4</v>
      </c>
    </row>
    <row r="64" spans="1:8" ht="25.2" customHeight="1" x14ac:dyDescent="0.3">
      <c r="A64" s="57" t="s">
        <v>44</v>
      </c>
    </row>
    <row r="65" spans="1:8" ht="25.2" customHeight="1" x14ac:dyDescent="0.3">
      <c r="A65" s="57" t="s">
        <v>5</v>
      </c>
    </row>
    <row r="66" spans="1:8" ht="25.2" customHeight="1" x14ac:dyDescent="0.3">
      <c r="A66" s="57" t="s">
        <v>45</v>
      </c>
    </row>
    <row r="67" spans="1:8" ht="25.2" customHeight="1" x14ac:dyDescent="0.3">
      <c r="A67" s="57" t="s">
        <v>6</v>
      </c>
    </row>
    <row r="68" spans="1:8" ht="25.2" customHeight="1" x14ac:dyDescent="0.3">
      <c r="A68" s="73" t="s">
        <v>7</v>
      </c>
      <c r="B68" s="73"/>
      <c r="C68" s="74"/>
    </row>
    <row r="69" spans="1:8" ht="25.2" customHeight="1" x14ac:dyDescent="0.3">
      <c r="A69" s="75"/>
      <c r="B69" s="75"/>
      <c r="H69" s="56"/>
    </row>
    <row r="70" spans="1:8" ht="49.95" customHeight="1" x14ac:dyDescent="0.3">
      <c r="A70" s="64" t="s">
        <v>8</v>
      </c>
      <c r="B70" s="64" t="s">
        <v>55</v>
      </c>
      <c r="C70" s="76" t="s">
        <v>9</v>
      </c>
      <c r="D70" s="64" t="s">
        <v>32</v>
      </c>
      <c r="E70" s="77" t="s">
        <v>31</v>
      </c>
      <c r="F70" s="78" t="s">
        <v>34</v>
      </c>
      <c r="G70" s="79" t="s">
        <v>30</v>
      </c>
      <c r="H70" s="56"/>
    </row>
    <row r="71" spans="1:8" ht="25.2" customHeight="1" x14ac:dyDescent="0.3">
      <c r="A71" s="80">
        <v>199999</v>
      </c>
      <c r="B71" s="81" t="s">
        <v>62</v>
      </c>
      <c r="C71" s="82" t="s">
        <v>72</v>
      </c>
      <c r="D71" s="83">
        <v>40</v>
      </c>
      <c r="E71" s="84" t="s">
        <v>33</v>
      </c>
      <c r="F71" s="3"/>
      <c r="G71" s="85">
        <f t="shared" ref="G71:G72" si="2">D71*F71</f>
        <v>0</v>
      </c>
      <c r="H71" s="56"/>
    </row>
    <row r="72" spans="1:8" ht="25.2" customHeight="1" x14ac:dyDescent="0.3">
      <c r="A72" s="86" t="s">
        <v>64</v>
      </c>
      <c r="B72" s="87" t="s">
        <v>62</v>
      </c>
      <c r="C72" s="82" t="s">
        <v>2</v>
      </c>
      <c r="D72" s="83">
        <v>40</v>
      </c>
      <c r="E72" s="84" t="s">
        <v>33</v>
      </c>
      <c r="F72" s="3"/>
      <c r="G72" s="85">
        <f t="shared" si="2"/>
        <v>0</v>
      </c>
      <c r="H72" s="56"/>
    </row>
    <row r="73" spans="1:8" ht="25.2" customHeight="1" x14ac:dyDescent="0.3">
      <c r="B73" s="56"/>
      <c r="E73" s="54"/>
      <c r="F73" s="59"/>
      <c r="G73" s="88">
        <f>SUM(G71:G72)</f>
        <v>0</v>
      </c>
      <c r="H73" s="56"/>
    </row>
    <row r="74" spans="1:8" ht="25.2" customHeight="1" x14ac:dyDescent="0.3">
      <c r="B74" s="56"/>
      <c r="E74" s="54"/>
      <c r="F74" s="59"/>
      <c r="G74" s="88"/>
      <c r="H74" s="56"/>
    </row>
    <row r="75" spans="1:8" s="89" customFormat="1" ht="25.2" customHeight="1" x14ac:dyDescent="0.3">
      <c r="A75" s="60" t="s">
        <v>26</v>
      </c>
      <c r="B75" s="60"/>
      <c r="E75" s="90"/>
      <c r="F75" s="91"/>
      <c r="G75" s="92"/>
      <c r="H75" s="91"/>
    </row>
    <row r="76" spans="1:8" s="89" customFormat="1" ht="25.2" customHeight="1" x14ac:dyDescent="0.3">
      <c r="A76" s="73" t="s">
        <v>39</v>
      </c>
      <c r="B76" s="60"/>
      <c r="E76" s="90"/>
      <c r="F76" s="91"/>
      <c r="G76" s="92"/>
      <c r="H76" s="91"/>
    </row>
    <row r="77" spans="1:8" s="89" customFormat="1" ht="25.2" customHeight="1" x14ac:dyDescent="0.3">
      <c r="A77" s="73" t="s">
        <v>40</v>
      </c>
      <c r="B77" s="93"/>
      <c r="E77" s="90"/>
      <c r="F77" s="91"/>
      <c r="G77" s="92"/>
      <c r="H77" s="91"/>
    </row>
    <row r="78" spans="1:8" s="89" customFormat="1" ht="25.2" customHeight="1" x14ac:dyDescent="0.3">
      <c r="A78" s="73"/>
      <c r="B78" s="93"/>
      <c r="E78" s="90"/>
      <c r="F78" s="91"/>
      <c r="G78" s="92"/>
      <c r="H78" s="91"/>
    </row>
    <row r="79" spans="1:8" s="89" customFormat="1" ht="100.2" customHeight="1" x14ac:dyDescent="0.3">
      <c r="A79" s="93"/>
      <c r="B79" s="64" t="s">
        <v>25</v>
      </c>
      <c r="C79" s="94" t="s">
        <v>10</v>
      </c>
      <c r="D79" s="95" t="s">
        <v>36</v>
      </c>
      <c r="E79" s="96" t="s">
        <v>35</v>
      </c>
      <c r="F79" s="97" t="s">
        <v>36</v>
      </c>
      <c r="G79" s="90"/>
    </row>
    <row r="80" spans="1:8" s="89" customFormat="1" ht="25.2" customHeight="1" x14ac:dyDescent="0.3">
      <c r="A80" s="93"/>
      <c r="B80" s="83" t="s">
        <v>62</v>
      </c>
      <c r="C80" s="82" t="s">
        <v>11</v>
      </c>
      <c r="D80" s="98">
        <v>2500</v>
      </c>
      <c r="E80" s="4"/>
      <c r="F80" s="99">
        <f>D80+(D80*E80)</f>
        <v>2500</v>
      </c>
      <c r="G80" s="90"/>
    </row>
    <row r="81" spans="1:8" s="89" customFormat="1" ht="25.2" customHeight="1" x14ac:dyDescent="0.3">
      <c r="A81" s="93"/>
      <c r="B81" s="83" t="s">
        <v>62</v>
      </c>
      <c r="C81" s="82" t="s">
        <v>12</v>
      </c>
      <c r="D81" s="98">
        <v>2500</v>
      </c>
      <c r="E81" s="4"/>
      <c r="F81" s="99">
        <f t="shared" ref="F81:F83" si="3">D81+(D81*E81)</f>
        <v>2500</v>
      </c>
      <c r="G81" s="90"/>
    </row>
    <row r="82" spans="1:8" s="89" customFormat="1" ht="25.2" customHeight="1" x14ac:dyDescent="0.3">
      <c r="A82" s="93"/>
      <c r="B82" s="83" t="s">
        <v>62</v>
      </c>
      <c r="C82" s="82" t="s">
        <v>13</v>
      </c>
      <c r="D82" s="98">
        <v>2500</v>
      </c>
      <c r="E82" s="4"/>
      <c r="F82" s="99">
        <f t="shared" si="3"/>
        <v>2500</v>
      </c>
      <c r="G82" s="90"/>
    </row>
    <row r="83" spans="1:8" s="89" customFormat="1" ht="25.2" customHeight="1" x14ac:dyDescent="0.3">
      <c r="A83" s="93"/>
      <c r="B83" s="83" t="s">
        <v>62</v>
      </c>
      <c r="C83" s="82" t="s">
        <v>14</v>
      </c>
      <c r="D83" s="98">
        <v>2500</v>
      </c>
      <c r="E83" s="4"/>
      <c r="F83" s="99">
        <f t="shared" si="3"/>
        <v>2500</v>
      </c>
      <c r="G83" s="90"/>
    </row>
    <row r="84" spans="1:8" ht="25.2" customHeight="1" x14ac:dyDescent="0.3">
      <c r="C84" s="57"/>
      <c r="D84" s="74"/>
      <c r="E84" s="54"/>
      <c r="F84" s="100">
        <f>SUM(F80:F83)</f>
        <v>10000</v>
      </c>
      <c r="G84" s="54"/>
      <c r="H84" s="56"/>
    </row>
    <row r="85" spans="1:8" ht="25.2" customHeight="1" x14ac:dyDescent="0.3">
      <c r="C85" s="57"/>
      <c r="D85" s="74"/>
      <c r="E85" s="54"/>
      <c r="F85" s="100"/>
      <c r="G85" s="54"/>
      <c r="H85" s="56"/>
    </row>
    <row r="86" spans="1:8" ht="25.2" customHeight="1" x14ac:dyDescent="0.3">
      <c r="A86" s="51" t="s">
        <v>27</v>
      </c>
      <c r="B86" s="51"/>
      <c r="C86" s="57"/>
      <c r="D86" s="74"/>
    </row>
    <row r="87" spans="1:8" ht="25.2" customHeight="1" x14ac:dyDescent="0.3">
      <c r="A87" s="51"/>
      <c r="B87" s="51"/>
      <c r="C87" s="57"/>
      <c r="D87" s="74"/>
    </row>
    <row r="88" spans="1:8" ht="49.95" customHeight="1" x14ac:dyDescent="0.3">
      <c r="B88" s="64" t="s">
        <v>25</v>
      </c>
      <c r="C88" s="101" t="s">
        <v>15</v>
      </c>
      <c r="D88" s="95" t="s">
        <v>16</v>
      </c>
      <c r="F88" s="58"/>
      <c r="G88" s="58"/>
      <c r="H88" s="56"/>
    </row>
    <row r="89" spans="1:8" ht="25.2" customHeight="1" x14ac:dyDescent="0.3">
      <c r="B89" s="83" t="s">
        <v>62</v>
      </c>
      <c r="C89" s="102" t="s">
        <v>17</v>
      </c>
      <c r="D89" s="98">
        <v>5000</v>
      </c>
      <c r="F89" s="58"/>
      <c r="G89" s="58"/>
      <c r="H89" s="56"/>
    </row>
    <row r="90" spans="1:8" ht="25.2" customHeight="1" x14ac:dyDescent="0.3">
      <c r="D90" s="74"/>
      <c r="H90" s="56"/>
    </row>
    <row r="91" spans="1:8" ht="25.2" customHeight="1" x14ac:dyDescent="0.3">
      <c r="A91" s="51" t="s">
        <v>28</v>
      </c>
      <c r="B91" s="51"/>
      <c r="H91" s="56"/>
    </row>
    <row r="92" spans="1:8" ht="25.2" customHeight="1" x14ac:dyDescent="0.3">
      <c r="H92" s="56"/>
    </row>
    <row r="93" spans="1:8" ht="25.2" customHeight="1" x14ac:dyDescent="0.3">
      <c r="A93" s="57" t="s">
        <v>37</v>
      </c>
      <c r="H93" s="56"/>
    </row>
    <row r="94" spans="1:8" ht="25.2" customHeight="1" x14ac:dyDescent="0.3">
      <c r="H94" s="56"/>
    </row>
    <row r="95" spans="1:8" ht="25.2" customHeight="1" x14ac:dyDescent="0.3">
      <c r="A95" s="51" t="s">
        <v>19</v>
      </c>
      <c r="B95" s="51"/>
    </row>
    <row r="96" spans="1:8" ht="25.2" customHeight="1" x14ac:dyDescent="0.3">
      <c r="B96" s="56"/>
      <c r="E96" s="54"/>
      <c r="F96" s="59"/>
      <c r="G96" s="54"/>
      <c r="H96" s="56"/>
    </row>
    <row r="97" spans="1:8" ht="25.2" customHeight="1" x14ac:dyDescent="0.3">
      <c r="A97" s="103"/>
      <c r="B97" s="107"/>
      <c r="C97" s="54"/>
      <c r="D97" s="104"/>
      <c r="E97" s="54"/>
      <c r="F97" s="56"/>
      <c r="G97" s="56"/>
      <c r="H97" s="56"/>
    </row>
    <row r="98" spans="1:8" ht="25.2" customHeight="1" x14ac:dyDescent="0.3">
      <c r="A98" s="105" t="s">
        <v>20</v>
      </c>
      <c r="B98" s="108"/>
      <c r="C98" s="54"/>
      <c r="D98" s="104"/>
      <c r="E98" s="54"/>
      <c r="F98" s="56"/>
      <c r="G98" s="56"/>
      <c r="H98" s="56"/>
    </row>
    <row r="99" spans="1:8" ht="25.2" customHeight="1" x14ac:dyDescent="0.3">
      <c r="A99" s="106"/>
      <c r="B99" s="109"/>
      <c r="C99" s="54"/>
      <c r="D99" s="104"/>
      <c r="E99" s="54"/>
      <c r="F99" s="56"/>
      <c r="G99" s="56"/>
      <c r="H99" s="56"/>
    </row>
    <row r="100" spans="1:8" ht="25.2" customHeight="1" x14ac:dyDescent="0.3">
      <c r="A100" s="103"/>
      <c r="B100" s="107"/>
      <c r="C100" s="54"/>
      <c r="D100" s="104"/>
      <c r="E100" s="54"/>
      <c r="F100" s="56"/>
      <c r="G100" s="56"/>
      <c r="H100" s="56"/>
    </row>
    <row r="101" spans="1:8" ht="25.2" customHeight="1" x14ac:dyDescent="0.3">
      <c r="A101" s="105" t="s">
        <v>21</v>
      </c>
      <c r="B101" s="108"/>
      <c r="C101" s="54"/>
      <c r="D101" s="104"/>
      <c r="E101" s="54"/>
      <c r="F101" s="56"/>
      <c r="G101" s="56"/>
      <c r="H101" s="56"/>
    </row>
    <row r="102" spans="1:8" ht="25.2" customHeight="1" x14ac:dyDescent="0.3">
      <c r="A102" s="105"/>
      <c r="B102" s="108"/>
      <c r="C102" s="54"/>
      <c r="D102" s="104"/>
      <c r="E102" s="54"/>
      <c r="F102" s="56"/>
      <c r="G102" s="56"/>
      <c r="H102" s="56"/>
    </row>
    <row r="103" spans="1:8" ht="25.2" customHeight="1" x14ac:dyDescent="0.3">
      <c r="A103" s="103"/>
      <c r="B103" s="107"/>
      <c r="C103" s="54"/>
      <c r="D103" s="104"/>
      <c r="E103" s="54"/>
      <c r="F103" s="56"/>
      <c r="G103" s="56"/>
      <c r="H103" s="56"/>
    </row>
    <row r="104" spans="1:8" ht="25.2" customHeight="1" x14ac:dyDescent="0.3">
      <c r="A104" s="105" t="s">
        <v>22</v>
      </c>
      <c r="B104" s="108"/>
      <c r="C104" s="54"/>
      <c r="D104" s="104"/>
      <c r="E104" s="54"/>
      <c r="F104" s="56"/>
      <c r="G104" s="56"/>
      <c r="H104" s="56"/>
    </row>
    <row r="105" spans="1:8" ht="25.2" customHeight="1" x14ac:dyDescent="0.3">
      <c r="A105" s="106"/>
      <c r="B105" s="109"/>
      <c r="C105" s="54"/>
      <c r="D105" s="104"/>
      <c r="E105" s="54"/>
      <c r="F105" s="56"/>
      <c r="G105" s="56"/>
      <c r="H105" s="56"/>
    </row>
    <row r="106" spans="1:8" ht="25.2" customHeight="1" x14ac:dyDescent="0.3">
      <c r="A106" s="103"/>
      <c r="B106" s="107"/>
      <c r="C106" s="54"/>
      <c r="D106" s="104"/>
      <c r="E106" s="54"/>
      <c r="F106" s="56"/>
      <c r="G106" s="56"/>
      <c r="H106" s="56"/>
    </row>
    <row r="107" spans="1:8" ht="25.2" customHeight="1" x14ac:dyDescent="0.3">
      <c r="A107" s="105" t="s">
        <v>23</v>
      </c>
      <c r="B107" s="108"/>
      <c r="C107" s="54"/>
      <c r="D107" s="104"/>
      <c r="E107" s="54"/>
      <c r="F107" s="56"/>
      <c r="G107" s="56"/>
      <c r="H107" s="56"/>
    </row>
    <row r="108" spans="1:8" ht="25.2" customHeight="1" x14ac:dyDescent="0.3">
      <c r="A108" s="106"/>
      <c r="B108" s="109"/>
      <c r="C108" s="54"/>
      <c r="D108" s="104"/>
      <c r="E108" s="54"/>
      <c r="F108" s="56"/>
      <c r="G108" s="56"/>
      <c r="H108" s="56"/>
    </row>
    <row r="109" spans="1:8" ht="25.2" customHeight="1" x14ac:dyDescent="0.3">
      <c r="A109" s="103"/>
      <c r="B109" s="107"/>
      <c r="C109" s="54"/>
      <c r="D109" s="104"/>
      <c r="E109" s="54"/>
      <c r="F109" s="56"/>
      <c r="G109" s="56"/>
      <c r="H109" s="56"/>
    </row>
    <row r="110" spans="1:8" ht="25.2" customHeight="1" x14ac:dyDescent="0.3">
      <c r="A110" s="105" t="s">
        <v>24</v>
      </c>
      <c r="B110" s="108"/>
      <c r="C110" s="54"/>
      <c r="D110" s="104"/>
      <c r="E110" s="54"/>
      <c r="F110" s="56"/>
      <c r="G110" s="56"/>
      <c r="H110" s="56"/>
    </row>
    <row r="111" spans="1:8" ht="25.2" customHeight="1" x14ac:dyDescent="0.3">
      <c r="A111" s="106"/>
      <c r="B111" s="109"/>
      <c r="C111" s="54"/>
      <c r="D111" s="104"/>
      <c r="E111" s="54"/>
      <c r="F111" s="56"/>
      <c r="G111" s="56"/>
      <c r="H111" s="56"/>
    </row>
  </sheetData>
  <sheetProtection algorithmName="SHA-512" hashValue="Tndg5/ZL8LfoKBrGiGOz1/lYVpO15naEyeEUlbf60aNnRAU/cBQQ90M33fbILi20neHv5bUIk/ieEQvzPL+z9Q==" saltValue="p/+4mxMrsvUk2q9WDbOUgg==" spinCount="100000" sheet="1" objects="1" scenarios="1"/>
  <pageMargins left="0.7" right="0.7" top="0.75" bottom="0.75" header="0.3" footer="0.3"/>
  <pageSetup paperSize="9" scale="32" fitToHeight="0" orientation="portrait" r:id="rId1"/>
  <headerFooter>
    <oddHeader xml:space="preserve">&amp;L&amp;"Arial,Regular"&amp;12LOT 7 EXTERNAL WORKS&amp;R&amp;"Arial,Regular"&amp;12Price Framework
Page &amp;P of &amp;N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BDF48-4C65-4199-9F32-3F9C72646495}">
  <sheetPr>
    <pageSetUpPr fitToPage="1"/>
  </sheetPr>
  <dimension ref="A1:K855"/>
  <sheetViews>
    <sheetView workbookViewId="0">
      <selection activeCell="B12" sqref="B12"/>
    </sheetView>
  </sheetViews>
  <sheetFormatPr defaultColWidth="8.88671875" defaultRowHeight="12" x14ac:dyDescent="0.3"/>
  <cols>
    <col min="1" max="1" width="35.6640625" style="24" customWidth="1"/>
    <col min="2" max="2" width="15.6640625" style="23" customWidth="1"/>
    <col min="3" max="4" width="35.6640625" style="24" customWidth="1"/>
    <col min="5" max="5" width="40.6640625" style="24" customWidth="1"/>
    <col min="6" max="6" width="5.6640625" style="25" customWidth="1"/>
    <col min="7" max="7" width="10.6640625" style="26" customWidth="1"/>
    <col min="8" max="8" width="45.6640625" style="24" customWidth="1"/>
    <col min="9" max="9" width="140.6640625" style="24" customWidth="1"/>
    <col min="10" max="10" width="250.6640625" style="24" customWidth="1"/>
    <col min="11" max="16384" width="8.88671875" style="24"/>
  </cols>
  <sheetData>
    <row r="1" spans="1:11" s="23" customFormat="1" x14ac:dyDescent="0.3">
      <c r="A1" s="27" t="s">
        <v>1811</v>
      </c>
      <c r="B1" s="27" t="s">
        <v>56</v>
      </c>
      <c r="C1" s="27" t="s">
        <v>50</v>
      </c>
      <c r="D1" s="27" t="s">
        <v>51</v>
      </c>
      <c r="E1" s="27" t="s">
        <v>58</v>
      </c>
      <c r="F1" s="28" t="s">
        <v>46</v>
      </c>
      <c r="G1" s="29" t="s">
        <v>59</v>
      </c>
      <c r="H1" s="27" t="s">
        <v>57</v>
      </c>
      <c r="I1" s="27" t="s">
        <v>60</v>
      </c>
      <c r="J1" s="27" t="s">
        <v>61</v>
      </c>
    </row>
    <row r="2" spans="1:11" x14ac:dyDescent="0.3">
      <c r="A2" s="24" t="s">
        <v>1812</v>
      </c>
      <c r="B2" s="110" t="s">
        <v>222</v>
      </c>
      <c r="C2" s="35" t="s">
        <v>627</v>
      </c>
      <c r="D2" s="35" t="s">
        <v>628</v>
      </c>
      <c r="E2" s="35" t="s">
        <v>629</v>
      </c>
      <c r="F2" s="35" t="s">
        <v>47</v>
      </c>
      <c r="G2" s="34">
        <v>55.665399999999998</v>
      </c>
      <c r="H2" s="35" t="s">
        <v>719</v>
      </c>
      <c r="I2" s="35" t="s">
        <v>1124</v>
      </c>
      <c r="J2" s="36" t="s">
        <v>1125</v>
      </c>
      <c r="K2" s="41"/>
    </row>
    <row r="3" spans="1:11" x14ac:dyDescent="0.3">
      <c r="A3" s="24" t="s">
        <v>1812</v>
      </c>
      <c r="B3" s="111" t="s">
        <v>223</v>
      </c>
      <c r="C3" s="30" t="s">
        <v>627</v>
      </c>
      <c r="D3" s="30" t="s">
        <v>628</v>
      </c>
      <c r="E3" s="30" t="s">
        <v>629</v>
      </c>
      <c r="F3" s="30" t="s">
        <v>47</v>
      </c>
      <c r="G3" s="33">
        <v>41.7226</v>
      </c>
      <c r="H3" s="30" t="s">
        <v>720</v>
      </c>
      <c r="I3" s="30" t="s">
        <v>1126</v>
      </c>
      <c r="J3" s="6" t="s">
        <v>1127</v>
      </c>
      <c r="K3" s="41"/>
    </row>
    <row r="4" spans="1:11" x14ac:dyDescent="0.3">
      <c r="A4" s="24" t="s">
        <v>1812</v>
      </c>
      <c r="B4" s="111" t="s">
        <v>224</v>
      </c>
      <c r="C4" s="30" t="s">
        <v>627</v>
      </c>
      <c r="D4" s="30" t="s">
        <v>628</v>
      </c>
      <c r="E4" s="30" t="s">
        <v>629</v>
      </c>
      <c r="F4" s="30" t="s">
        <v>47</v>
      </c>
      <c r="G4" s="33">
        <v>37.592500000000001</v>
      </c>
      <c r="H4" s="30" t="s">
        <v>721</v>
      </c>
      <c r="I4" s="30" t="s">
        <v>1128</v>
      </c>
      <c r="J4" s="6" t="s">
        <v>1129</v>
      </c>
      <c r="K4" s="41"/>
    </row>
    <row r="5" spans="1:11" x14ac:dyDescent="0.3">
      <c r="A5" s="24" t="s">
        <v>1812</v>
      </c>
      <c r="B5" s="111" t="s">
        <v>225</v>
      </c>
      <c r="C5" s="30" t="s">
        <v>627</v>
      </c>
      <c r="D5" s="30" t="s">
        <v>628</v>
      </c>
      <c r="E5" s="30" t="s">
        <v>629</v>
      </c>
      <c r="F5" s="30" t="s">
        <v>47</v>
      </c>
      <c r="G5" s="33">
        <v>8.6477000000000004</v>
      </c>
      <c r="H5" s="30" t="s">
        <v>722</v>
      </c>
      <c r="I5" s="30" t="s">
        <v>1130</v>
      </c>
      <c r="J5" s="6" t="s">
        <v>1130</v>
      </c>
      <c r="K5" s="41"/>
    </row>
    <row r="6" spans="1:11" x14ac:dyDescent="0.3">
      <c r="A6" s="24" t="s">
        <v>1812</v>
      </c>
      <c r="B6" s="111" t="s">
        <v>226</v>
      </c>
      <c r="C6" s="30" t="s">
        <v>627</v>
      </c>
      <c r="D6" s="30" t="s">
        <v>628</v>
      </c>
      <c r="E6" s="30" t="s">
        <v>630</v>
      </c>
      <c r="F6" s="30" t="s">
        <v>47</v>
      </c>
      <c r="G6" s="33">
        <v>59.705500000000001</v>
      </c>
      <c r="H6" s="30" t="s">
        <v>723</v>
      </c>
      <c r="I6" s="30" t="s">
        <v>1131</v>
      </c>
      <c r="J6" s="6" t="s">
        <v>1132</v>
      </c>
      <c r="K6" s="41"/>
    </row>
    <row r="7" spans="1:11" x14ac:dyDescent="0.3">
      <c r="A7" s="24" t="s">
        <v>1812</v>
      </c>
      <c r="B7" s="111" t="s">
        <v>227</v>
      </c>
      <c r="C7" s="30" t="s">
        <v>627</v>
      </c>
      <c r="D7" s="30" t="s">
        <v>628</v>
      </c>
      <c r="E7" s="30" t="s">
        <v>630</v>
      </c>
      <c r="F7" s="30" t="s">
        <v>47</v>
      </c>
      <c r="G7" s="33">
        <v>40.517499999999998</v>
      </c>
      <c r="H7" s="30" t="s">
        <v>724</v>
      </c>
      <c r="I7" s="30" t="s">
        <v>1133</v>
      </c>
      <c r="J7" s="6" t="s">
        <v>1134</v>
      </c>
      <c r="K7" s="41"/>
    </row>
    <row r="8" spans="1:11" x14ac:dyDescent="0.3">
      <c r="A8" s="24" t="s">
        <v>1812</v>
      </c>
      <c r="B8" s="111" t="s">
        <v>228</v>
      </c>
      <c r="C8" s="30" t="s">
        <v>627</v>
      </c>
      <c r="D8" s="30" t="s">
        <v>628</v>
      </c>
      <c r="E8" s="30" t="s">
        <v>631</v>
      </c>
      <c r="F8" s="30" t="s">
        <v>47</v>
      </c>
      <c r="G8" s="33">
        <v>43.126600000000003</v>
      </c>
      <c r="H8" s="30" t="s">
        <v>725</v>
      </c>
      <c r="I8" s="30" t="s">
        <v>1135</v>
      </c>
      <c r="J8" s="6" t="s">
        <v>1136</v>
      </c>
      <c r="K8" s="41"/>
    </row>
    <row r="9" spans="1:11" x14ac:dyDescent="0.3">
      <c r="A9" s="24" t="s">
        <v>1812</v>
      </c>
      <c r="B9" s="111" t="s">
        <v>229</v>
      </c>
      <c r="C9" s="30" t="s">
        <v>627</v>
      </c>
      <c r="D9" s="30" t="s">
        <v>628</v>
      </c>
      <c r="E9" s="30" t="s">
        <v>631</v>
      </c>
      <c r="F9" s="30" t="s">
        <v>47</v>
      </c>
      <c r="G9" s="33">
        <v>30.0915</v>
      </c>
      <c r="H9" s="30" t="s">
        <v>726</v>
      </c>
      <c r="I9" s="30" t="s">
        <v>1137</v>
      </c>
      <c r="J9" s="6" t="s">
        <v>1138</v>
      </c>
      <c r="K9" s="41"/>
    </row>
    <row r="10" spans="1:11" x14ac:dyDescent="0.3">
      <c r="A10" s="24" t="s">
        <v>1812</v>
      </c>
      <c r="B10" s="111" t="s">
        <v>230</v>
      </c>
      <c r="C10" s="30" t="s">
        <v>627</v>
      </c>
      <c r="D10" s="30" t="s">
        <v>628</v>
      </c>
      <c r="E10" s="30" t="s">
        <v>631</v>
      </c>
      <c r="F10" s="30" t="s">
        <v>47</v>
      </c>
      <c r="G10" s="33">
        <v>30.1617</v>
      </c>
      <c r="H10" s="30" t="s">
        <v>727</v>
      </c>
      <c r="I10" s="30" t="s">
        <v>1139</v>
      </c>
      <c r="J10" s="6" t="s">
        <v>1140</v>
      </c>
      <c r="K10" s="41"/>
    </row>
    <row r="11" spans="1:11" x14ac:dyDescent="0.3">
      <c r="A11" s="24" t="s">
        <v>1812</v>
      </c>
      <c r="B11" s="111" t="s">
        <v>231</v>
      </c>
      <c r="C11" s="30" t="s">
        <v>627</v>
      </c>
      <c r="D11" s="30" t="s">
        <v>628</v>
      </c>
      <c r="E11" s="30" t="s">
        <v>632</v>
      </c>
      <c r="F11" s="30" t="s">
        <v>47</v>
      </c>
      <c r="G11" s="33">
        <v>11.163500000000001</v>
      </c>
      <c r="H11" s="30" t="s">
        <v>728</v>
      </c>
      <c r="I11" s="30" t="s">
        <v>1141</v>
      </c>
      <c r="J11" s="6" t="s">
        <v>1142</v>
      </c>
      <c r="K11" s="41"/>
    </row>
    <row r="12" spans="1:11" x14ac:dyDescent="0.3">
      <c r="A12" s="24" t="s">
        <v>1812</v>
      </c>
      <c r="B12" s="111" t="s">
        <v>232</v>
      </c>
      <c r="C12" s="30" t="s">
        <v>627</v>
      </c>
      <c r="D12" s="30" t="s">
        <v>633</v>
      </c>
      <c r="E12" s="30" t="s">
        <v>634</v>
      </c>
      <c r="F12" s="30" t="s">
        <v>71</v>
      </c>
      <c r="G12" s="33">
        <v>115.3759</v>
      </c>
      <c r="H12" s="30" t="s">
        <v>729</v>
      </c>
      <c r="I12" s="30" t="s">
        <v>1143</v>
      </c>
      <c r="J12" s="6" t="s">
        <v>1144</v>
      </c>
      <c r="K12" s="41"/>
    </row>
    <row r="13" spans="1:11" x14ac:dyDescent="0.3">
      <c r="A13" s="24" t="s">
        <v>1812</v>
      </c>
      <c r="B13" s="111" t="s">
        <v>233</v>
      </c>
      <c r="C13" s="30" t="s">
        <v>627</v>
      </c>
      <c r="D13" s="30" t="s">
        <v>633</v>
      </c>
      <c r="E13" s="30" t="s">
        <v>634</v>
      </c>
      <c r="F13" s="30" t="s">
        <v>71</v>
      </c>
      <c r="G13" s="33">
        <v>129.2732</v>
      </c>
      <c r="H13" s="30" t="s">
        <v>730</v>
      </c>
      <c r="I13" s="30" t="s">
        <v>1145</v>
      </c>
      <c r="J13" s="6" t="s">
        <v>1146</v>
      </c>
      <c r="K13" s="41"/>
    </row>
    <row r="14" spans="1:11" x14ac:dyDescent="0.3">
      <c r="A14" s="24" t="s">
        <v>1812</v>
      </c>
      <c r="B14" s="111" t="s">
        <v>234</v>
      </c>
      <c r="C14" s="30" t="s">
        <v>627</v>
      </c>
      <c r="D14" s="30" t="s">
        <v>633</v>
      </c>
      <c r="E14" s="30" t="s">
        <v>634</v>
      </c>
      <c r="F14" s="30" t="s">
        <v>71</v>
      </c>
      <c r="G14" s="33">
        <v>15.040800000000001</v>
      </c>
      <c r="H14" s="30" t="s">
        <v>731</v>
      </c>
      <c r="I14" s="30" t="s">
        <v>1147</v>
      </c>
      <c r="J14" s="6" t="s">
        <v>1148</v>
      </c>
      <c r="K14" s="41"/>
    </row>
    <row r="15" spans="1:11" x14ac:dyDescent="0.3">
      <c r="A15" s="24" t="s">
        <v>1812</v>
      </c>
      <c r="B15" s="111" t="s">
        <v>235</v>
      </c>
      <c r="C15" s="30" t="s">
        <v>627</v>
      </c>
      <c r="D15" s="30" t="s">
        <v>633</v>
      </c>
      <c r="E15" s="30" t="s">
        <v>634</v>
      </c>
      <c r="F15" s="30" t="s">
        <v>71</v>
      </c>
      <c r="G15" s="33">
        <v>82.132000000000005</v>
      </c>
      <c r="H15" s="30" t="s">
        <v>732</v>
      </c>
      <c r="I15" s="30" t="s">
        <v>1149</v>
      </c>
      <c r="J15" s="6" t="s">
        <v>1150</v>
      </c>
      <c r="K15" s="41"/>
    </row>
    <row r="16" spans="1:11" x14ac:dyDescent="0.3">
      <c r="A16" s="24" t="s">
        <v>1812</v>
      </c>
      <c r="B16" s="111" t="s">
        <v>236</v>
      </c>
      <c r="C16" s="30" t="s">
        <v>627</v>
      </c>
      <c r="D16" s="30" t="s">
        <v>633</v>
      </c>
      <c r="E16" s="30" t="s">
        <v>634</v>
      </c>
      <c r="F16" s="30" t="s">
        <v>71</v>
      </c>
      <c r="G16" s="33">
        <v>42.713500000000003</v>
      </c>
      <c r="H16" s="30" t="s">
        <v>733</v>
      </c>
      <c r="I16" s="30" t="s">
        <v>1151</v>
      </c>
      <c r="J16" s="6" t="s">
        <v>1152</v>
      </c>
      <c r="K16" s="41"/>
    </row>
    <row r="17" spans="1:11" x14ac:dyDescent="0.3">
      <c r="A17" s="24" t="s">
        <v>1812</v>
      </c>
      <c r="B17" s="111" t="s">
        <v>237</v>
      </c>
      <c r="C17" s="30" t="s">
        <v>627</v>
      </c>
      <c r="D17" s="30" t="s">
        <v>633</v>
      </c>
      <c r="E17" s="30" t="s">
        <v>634</v>
      </c>
      <c r="F17" s="30" t="s">
        <v>71</v>
      </c>
      <c r="G17" s="33">
        <v>87.631</v>
      </c>
      <c r="H17" s="30" t="s">
        <v>734</v>
      </c>
      <c r="I17" s="30" t="s">
        <v>1153</v>
      </c>
      <c r="J17" s="6" t="s">
        <v>1154</v>
      </c>
      <c r="K17" s="41"/>
    </row>
    <row r="18" spans="1:11" x14ac:dyDescent="0.3">
      <c r="A18" s="24" t="s">
        <v>1812</v>
      </c>
      <c r="B18" s="111" t="s">
        <v>238</v>
      </c>
      <c r="C18" s="30" t="s">
        <v>627</v>
      </c>
      <c r="D18" s="30" t="s">
        <v>633</v>
      </c>
      <c r="E18" s="30" t="s">
        <v>635</v>
      </c>
      <c r="F18" s="30" t="s">
        <v>71</v>
      </c>
      <c r="G18" s="33">
        <v>19.456199999999999</v>
      </c>
      <c r="H18" s="30" t="s">
        <v>735</v>
      </c>
      <c r="I18" s="30" t="s">
        <v>1155</v>
      </c>
      <c r="J18" s="6" t="s">
        <v>1156</v>
      </c>
      <c r="K18" s="41"/>
    </row>
    <row r="19" spans="1:11" x14ac:dyDescent="0.3">
      <c r="A19" s="24" t="s">
        <v>1812</v>
      </c>
      <c r="B19" s="111" t="s">
        <v>239</v>
      </c>
      <c r="C19" s="30" t="s">
        <v>627</v>
      </c>
      <c r="D19" s="30" t="s">
        <v>633</v>
      </c>
      <c r="E19" s="30" t="s">
        <v>636</v>
      </c>
      <c r="F19" s="30" t="s">
        <v>71</v>
      </c>
      <c r="G19" s="33">
        <v>83.131699999999995</v>
      </c>
      <c r="H19" s="30" t="s">
        <v>736</v>
      </c>
      <c r="I19" s="30" t="s">
        <v>1157</v>
      </c>
      <c r="J19" s="6" t="s">
        <v>1158</v>
      </c>
      <c r="K19" s="41"/>
    </row>
    <row r="20" spans="1:11" ht="24" x14ac:dyDescent="0.3">
      <c r="A20" s="24" t="s">
        <v>1812</v>
      </c>
      <c r="B20" s="111" t="s">
        <v>240</v>
      </c>
      <c r="C20" s="30" t="s">
        <v>627</v>
      </c>
      <c r="D20" s="30" t="s">
        <v>633</v>
      </c>
      <c r="E20" s="30" t="s">
        <v>636</v>
      </c>
      <c r="F20" s="30" t="s">
        <v>71</v>
      </c>
      <c r="G20" s="33">
        <v>88.690600000000003</v>
      </c>
      <c r="H20" s="30" t="s">
        <v>737</v>
      </c>
      <c r="I20" s="30" t="s">
        <v>1159</v>
      </c>
      <c r="J20" s="6" t="s">
        <v>1160</v>
      </c>
      <c r="K20" s="41"/>
    </row>
    <row r="21" spans="1:11" x14ac:dyDescent="0.3">
      <c r="A21" s="24" t="s">
        <v>1812</v>
      </c>
      <c r="B21" s="111" t="s">
        <v>241</v>
      </c>
      <c r="C21" s="30" t="s">
        <v>627</v>
      </c>
      <c r="D21" s="30" t="s">
        <v>633</v>
      </c>
      <c r="E21" s="30" t="s">
        <v>636</v>
      </c>
      <c r="F21" s="30" t="s">
        <v>49</v>
      </c>
      <c r="G21" s="33">
        <v>48.924700000000001</v>
      </c>
      <c r="H21" s="30" t="s">
        <v>738</v>
      </c>
      <c r="I21" s="30" t="s">
        <v>1161</v>
      </c>
      <c r="J21" s="6" t="s">
        <v>1162</v>
      </c>
      <c r="K21" s="41"/>
    </row>
    <row r="22" spans="1:11" x14ac:dyDescent="0.3">
      <c r="A22" s="24" t="s">
        <v>1812</v>
      </c>
      <c r="B22" s="111" t="s">
        <v>242</v>
      </c>
      <c r="C22" s="30" t="s">
        <v>627</v>
      </c>
      <c r="D22" s="30" t="s">
        <v>633</v>
      </c>
      <c r="E22" s="30" t="s">
        <v>636</v>
      </c>
      <c r="F22" s="30" t="s">
        <v>49</v>
      </c>
      <c r="G22" s="33">
        <v>70.572400000000002</v>
      </c>
      <c r="H22" s="30" t="s">
        <v>739</v>
      </c>
      <c r="I22" s="30" t="s">
        <v>1163</v>
      </c>
      <c r="J22" s="6" t="s">
        <v>1164</v>
      </c>
      <c r="K22" s="41"/>
    </row>
    <row r="23" spans="1:11" x14ac:dyDescent="0.3">
      <c r="A23" s="24" t="s">
        <v>1812</v>
      </c>
      <c r="B23" s="111" t="s">
        <v>243</v>
      </c>
      <c r="C23" s="30" t="s">
        <v>627</v>
      </c>
      <c r="D23" s="30" t="s">
        <v>633</v>
      </c>
      <c r="E23" s="30" t="s">
        <v>636</v>
      </c>
      <c r="F23" s="30" t="s">
        <v>49</v>
      </c>
      <c r="G23" s="33">
        <v>97.262900000000002</v>
      </c>
      <c r="H23" s="30" t="s">
        <v>740</v>
      </c>
      <c r="I23" s="30" t="s">
        <v>1165</v>
      </c>
      <c r="J23" s="6" t="s">
        <v>1166</v>
      </c>
      <c r="K23" s="41"/>
    </row>
    <row r="24" spans="1:11" x14ac:dyDescent="0.3">
      <c r="A24" s="24" t="s">
        <v>1812</v>
      </c>
      <c r="B24" s="111" t="s">
        <v>244</v>
      </c>
      <c r="C24" s="30" t="s">
        <v>627</v>
      </c>
      <c r="D24" s="30" t="s">
        <v>633</v>
      </c>
      <c r="E24" s="30" t="s">
        <v>637</v>
      </c>
      <c r="F24" s="30" t="s">
        <v>71</v>
      </c>
      <c r="G24" s="33">
        <v>79.017099999999999</v>
      </c>
      <c r="H24" s="30" t="s">
        <v>741</v>
      </c>
      <c r="I24" s="30" t="s">
        <v>1167</v>
      </c>
      <c r="J24" s="6" t="s">
        <v>1168</v>
      </c>
      <c r="K24" s="41"/>
    </row>
    <row r="25" spans="1:11" x14ac:dyDescent="0.3">
      <c r="A25" s="24" t="s">
        <v>1812</v>
      </c>
      <c r="B25" s="111" t="s">
        <v>245</v>
      </c>
      <c r="C25" s="30" t="s">
        <v>627</v>
      </c>
      <c r="D25" s="30" t="s">
        <v>633</v>
      </c>
      <c r="E25" s="30" t="s">
        <v>637</v>
      </c>
      <c r="F25" s="30" t="s">
        <v>71</v>
      </c>
      <c r="G25" s="33">
        <v>117.41030000000001</v>
      </c>
      <c r="H25" s="30" t="s">
        <v>742</v>
      </c>
      <c r="I25" s="30" t="s">
        <v>1169</v>
      </c>
      <c r="J25" s="6" t="s">
        <v>1170</v>
      </c>
      <c r="K25" s="41"/>
    </row>
    <row r="26" spans="1:11" x14ac:dyDescent="0.3">
      <c r="A26" s="24" t="s">
        <v>1812</v>
      </c>
      <c r="B26" s="111" t="s">
        <v>246</v>
      </c>
      <c r="C26" s="30" t="s">
        <v>627</v>
      </c>
      <c r="D26" s="30" t="s">
        <v>633</v>
      </c>
      <c r="E26" s="30" t="s">
        <v>638</v>
      </c>
      <c r="F26" s="30" t="s">
        <v>71</v>
      </c>
      <c r="G26" s="33">
        <v>98.431700000000006</v>
      </c>
      <c r="H26" s="30" t="s">
        <v>743</v>
      </c>
      <c r="I26" s="30" t="s">
        <v>1171</v>
      </c>
      <c r="J26" s="6" t="s">
        <v>1172</v>
      </c>
      <c r="K26" s="41"/>
    </row>
    <row r="27" spans="1:11" x14ac:dyDescent="0.3">
      <c r="A27" s="24" t="s">
        <v>1812</v>
      </c>
      <c r="B27" s="111" t="s">
        <v>247</v>
      </c>
      <c r="C27" s="30" t="s">
        <v>627</v>
      </c>
      <c r="D27" s="30" t="s">
        <v>633</v>
      </c>
      <c r="E27" s="30" t="s">
        <v>638</v>
      </c>
      <c r="F27" s="30" t="s">
        <v>48</v>
      </c>
      <c r="G27" s="33">
        <v>13.965999999999999</v>
      </c>
      <c r="H27" s="30" t="s">
        <v>744</v>
      </c>
      <c r="I27" s="30" t="s">
        <v>1173</v>
      </c>
      <c r="J27" s="6" t="s">
        <v>1173</v>
      </c>
      <c r="K27" s="41"/>
    </row>
    <row r="28" spans="1:11" x14ac:dyDescent="0.3">
      <c r="A28" s="24" t="s">
        <v>1812</v>
      </c>
      <c r="B28" s="111" t="s">
        <v>248</v>
      </c>
      <c r="C28" s="30" t="s">
        <v>627</v>
      </c>
      <c r="D28" s="30" t="s">
        <v>633</v>
      </c>
      <c r="E28" s="30" t="s">
        <v>638</v>
      </c>
      <c r="F28" s="30" t="s">
        <v>71</v>
      </c>
      <c r="G28" s="33">
        <v>31.4968</v>
      </c>
      <c r="H28" s="30" t="s">
        <v>745</v>
      </c>
      <c r="I28" s="30" t="s">
        <v>1174</v>
      </c>
      <c r="J28" s="6" t="s">
        <v>1174</v>
      </c>
      <c r="K28" s="41"/>
    </row>
    <row r="29" spans="1:11" x14ac:dyDescent="0.3">
      <c r="A29" s="24" t="s">
        <v>1812</v>
      </c>
      <c r="B29" s="111" t="s">
        <v>249</v>
      </c>
      <c r="C29" s="30" t="s">
        <v>627</v>
      </c>
      <c r="D29" s="30" t="s">
        <v>633</v>
      </c>
      <c r="E29" s="30" t="s">
        <v>638</v>
      </c>
      <c r="F29" s="30" t="s">
        <v>48</v>
      </c>
      <c r="G29" s="33">
        <v>27.374199999999998</v>
      </c>
      <c r="H29" s="30" t="s">
        <v>746</v>
      </c>
      <c r="I29" s="30" t="s">
        <v>1175</v>
      </c>
      <c r="J29" s="6" t="s">
        <v>1176</v>
      </c>
      <c r="K29" s="41"/>
    </row>
    <row r="30" spans="1:11" x14ac:dyDescent="0.3">
      <c r="A30" s="24" t="s">
        <v>1812</v>
      </c>
      <c r="B30" s="111" t="s">
        <v>250</v>
      </c>
      <c r="C30" s="30" t="s">
        <v>627</v>
      </c>
      <c r="D30" s="30" t="s">
        <v>633</v>
      </c>
      <c r="E30" s="30" t="s">
        <v>638</v>
      </c>
      <c r="F30" s="30" t="s">
        <v>71</v>
      </c>
      <c r="G30" s="33">
        <v>68.468800000000002</v>
      </c>
      <c r="H30" s="30" t="s">
        <v>747</v>
      </c>
      <c r="I30" s="30" t="s">
        <v>1177</v>
      </c>
      <c r="J30" s="6" t="s">
        <v>1178</v>
      </c>
      <c r="K30" s="41"/>
    </row>
    <row r="31" spans="1:11" x14ac:dyDescent="0.3">
      <c r="A31" s="24" t="s">
        <v>1812</v>
      </c>
      <c r="B31" s="111" t="s">
        <v>251</v>
      </c>
      <c r="C31" s="30" t="s">
        <v>627</v>
      </c>
      <c r="D31" s="30" t="s">
        <v>633</v>
      </c>
      <c r="E31" s="30" t="s">
        <v>638</v>
      </c>
      <c r="F31" s="30" t="s">
        <v>71</v>
      </c>
      <c r="G31" s="33">
        <v>12.814299999999999</v>
      </c>
      <c r="H31" s="30" t="s">
        <v>748</v>
      </c>
      <c r="I31" s="30" t="s">
        <v>1179</v>
      </c>
      <c r="J31" s="6" t="s">
        <v>1179</v>
      </c>
      <c r="K31" s="41"/>
    </row>
    <row r="32" spans="1:11" x14ac:dyDescent="0.3">
      <c r="A32" s="24" t="s">
        <v>1812</v>
      </c>
      <c r="B32" s="111" t="s">
        <v>252</v>
      </c>
      <c r="C32" s="30" t="s">
        <v>627</v>
      </c>
      <c r="D32" s="30" t="s">
        <v>633</v>
      </c>
      <c r="E32" s="30" t="s">
        <v>638</v>
      </c>
      <c r="F32" s="30" t="s">
        <v>47</v>
      </c>
      <c r="G32" s="33">
        <v>5.3535000000000004</v>
      </c>
      <c r="H32" s="30" t="s">
        <v>749</v>
      </c>
      <c r="I32" s="30" t="s">
        <v>1180</v>
      </c>
      <c r="J32" s="6" t="s">
        <v>1180</v>
      </c>
      <c r="K32" s="41"/>
    </row>
    <row r="33" spans="1:11" x14ac:dyDescent="0.3">
      <c r="A33" s="24" t="s">
        <v>1812</v>
      </c>
      <c r="B33" s="111" t="s">
        <v>253</v>
      </c>
      <c r="C33" s="30" t="s">
        <v>627</v>
      </c>
      <c r="D33" s="30" t="s">
        <v>633</v>
      </c>
      <c r="E33" s="30" t="s">
        <v>639</v>
      </c>
      <c r="F33" s="30" t="s">
        <v>71</v>
      </c>
      <c r="G33" s="33">
        <v>76.471100000000007</v>
      </c>
      <c r="H33" s="30" t="s">
        <v>750</v>
      </c>
      <c r="I33" s="30" t="s">
        <v>1181</v>
      </c>
      <c r="J33" s="6" t="s">
        <v>1182</v>
      </c>
      <c r="K33" s="41"/>
    </row>
    <row r="34" spans="1:11" x14ac:dyDescent="0.3">
      <c r="A34" s="24" t="s">
        <v>1812</v>
      </c>
      <c r="B34" s="111" t="s">
        <v>254</v>
      </c>
      <c r="C34" s="30" t="s">
        <v>627</v>
      </c>
      <c r="D34" s="30" t="s">
        <v>633</v>
      </c>
      <c r="E34" s="30" t="s">
        <v>639</v>
      </c>
      <c r="F34" s="30" t="s">
        <v>71</v>
      </c>
      <c r="G34" s="33">
        <v>125.4945</v>
      </c>
      <c r="H34" s="30" t="s">
        <v>751</v>
      </c>
      <c r="I34" s="30" t="s">
        <v>1183</v>
      </c>
      <c r="J34" s="6" t="s">
        <v>1184</v>
      </c>
      <c r="K34" s="41"/>
    </row>
    <row r="35" spans="1:11" x14ac:dyDescent="0.3">
      <c r="A35" s="24" t="s">
        <v>1812</v>
      </c>
      <c r="B35" s="111" t="s">
        <v>255</v>
      </c>
      <c r="C35" s="30" t="s">
        <v>627</v>
      </c>
      <c r="D35" s="30" t="s">
        <v>633</v>
      </c>
      <c r="E35" s="30" t="s">
        <v>639</v>
      </c>
      <c r="F35" s="30" t="s">
        <v>71</v>
      </c>
      <c r="G35" s="33">
        <v>129.76220000000001</v>
      </c>
      <c r="H35" s="30" t="s">
        <v>752</v>
      </c>
      <c r="I35" s="30" t="s">
        <v>1185</v>
      </c>
      <c r="J35" s="6" t="s">
        <v>1186</v>
      </c>
      <c r="K35" s="41"/>
    </row>
    <row r="36" spans="1:11" x14ac:dyDescent="0.3">
      <c r="A36" s="24" t="s">
        <v>1812</v>
      </c>
      <c r="B36" s="111" t="s">
        <v>256</v>
      </c>
      <c r="C36" s="30" t="s">
        <v>627</v>
      </c>
      <c r="D36" s="30" t="s">
        <v>633</v>
      </c>
      <c r="E36" s="30" t="s">
        <v>639</v>
      </c>
      <c r="F36" s="30" t="s">
        <v>71</v>
      </c>
      <c r="G36" s="33">
        <v>8.5021000000000004</v>
      </c>
      <c r="H36" s="30" t="s">
        <v>753</v>
      </c>
      <c r="I36" s="30" t="s">
        <v>1187</v>
      </c>
      <c r="J36" s="6" t="s">
        <v>1187</v>
      </c>
      <c r="K36" s="41"/>
    </row>
    <row r="37" spans="1:11" x14ac:dyDescent="0.3">
      <c r="A37" s="24" t="s">
        <v>1812</v>
      </c>
      <c r="B37" s="111" t="s">
        <v>257</v>
      </c>
      <c r="C37" s="30" t="s">
        <v>627</v>
      </c>
      <c r="D37" s="30" t="s">
        <v>633</v>
      </c>
      <c r="E37" s="30" t="s">
        <v>640</v>
      </c>
      <c r="F37" s="30" t="s">
        <v>71</v>
      </c>
      <c r="G37" s="33">
        <v>14.6671</v>
      </c>
      <c r="H37" s="30" t="s">
        <v>754</v>
      </c>
      <c r="I37" s="30" t="s">
        <v>1188</v>
      </c>
      <c r="J37" s="6" t="s">
        <v>1189</v>
      </c>
      <c r="K37" s="41"/>
    </row>
    <row r="38" spans="1:11" x14ac:dyDescent="0.3">
      <c r="A38" s="24" t="s">
        <v>1812</v>
      </c>
      <c r="B38" s="111" t="s">
        <v>258</v>
      </c>
      <c r="C38" s="30" t="s">
        <v>627</v>
      </c>
      <c r="D38" s="30" t="s">
        <v>633</v>
      </c>
      <c r="E38" s="30" t="s">
        <v>641</v>
      </c>
      <c r="F38" s="30" t="s">
        <v>49</v>
      </c>
      <c r="G38" s="33">
        <v>44.144500000000001</v>
      </c>
      <c r="H38" s="30" t="s">
        <v>755</v>
      </c>
      <c r="I38" s="30" t="s">
        <v>1190</v>
      </c>
      <c r="J38" s="6" t="s">
        <v>1191</v>
      </c>
      <c r="K38" s="41"/>
    </row>
    <row r="39" spans="1:11" x14ac:dyDescent="0.3">
      <c r="A39" s="24" t="s">
        <v>1812</v>
      </c>
      <c r="B39" s="111" t="s">
        <v>259</v>
      </c>
      <c r="C39" s="30" t="s">
        <v>627</v>
      </c>
      <c r="D39" s="30" t="s">
        <v>633</v>
      </c>
      <c r="E39" s="30" t="s">
        <v>642</v>
      </c>
      <c r="F39" s="30" t="s">
        <v>71</v>
      </c>
      <c r="G39" s="33">
        <v>52.2592</v>
      </c>
      <c r="H39" s="30" t="s">
        <v>756</v>
      </c>
      <c r="I39" s="30" t="s">
        <v>1192</v>
      </c>
      <c r="J39" s="6" t="s">
        <v>1193</v>
      </c>
      <c r="K39" s="41"/>
    </row>
    <row r="40" spans="1:11" x14ac:dyDescent="0.3">
      <c r="A40" s="24" t="s">
        <v>1812</v>
      </c>
      <c r="B40" s="111" t="s">
        <v>260</v>
      </c>
      <c r="C40" s="30" t="s">
        <v>627</v>
      </c>
      <c r="D40" s="30" t="s">
        <v>633</v>
      </c>
      <c r="E40" s="30" t="s">
        <v>643</v>
      </c>
      <c r="F40" s="30" t="s">
        <v>71</v>
      </c>
      <c r="G40" s="33">
        <v>16.6767</v>
      </c>
      <c r="H40" s="30" t="s">
        <v>757</v>
      </c>
      <c r="I40" s="30" t="s">
        <v>1194</v>
      </c>
      <c r="J40" s="6" t="s">
        <v>1194</v>
      </c>
      <c r="K40" s="41"/>
    </row>
    <row r="41" spans="1:11" x14ac:dyDescent="0.3">
      <c r="A41" s="24" t="s">
        <v>1812</v>
      </c>
      <c r="B41" s="111" t="s">
        <v>261</v>
      </c>
      <c r="C41" s="30" t="s">
        <v>627</v>
      </c>
      <c r="D41" s="30" t="s">
        <v>633</v>
      </c>
      <c r="E41" s="30" t="s">
        <v>643</v>
      </c>
      <c r="F41" s="30" t="s">
        <v>71</v>
      </c>
      <c r="G41" s="33">
        <v>19.456199999999999</v>
      </c>
      <c r="H41" s="30" t="s">
        <v>758</v>
      </c>
      <c r="I41" s="30" t="s">
        <v>1195</v>
      </c>
      <c r="J41" s="6" t="s">
        <v>1195</v>
      </c>
      <c r="K41" s="41"/>
    </row>
    <row r="42" spans="1:11" x14ac:dyDescent="0.3">
      <c r="A42" s="24" t="s">
        <v>1812</v>
      </c>
      <c r="B42" s="111" t="s">
        <v>262</v>
      </c>
      <c r="C42" s="30" t="s">
        <v>627</v>
      </c>
      <c r="D42" s="30" t="s">
        <v>633</v>
      </c>
      <c r="E42" s="30" t="s">
        <v>643</v>
      </c>
      <c r="F42" s="30" t="s">
        <v>71</v>
      </c>
      <c r="G42" s="33">
        <v>30.600300000000001</v>
      </c>
      <c r="H42" s="30" t="s">
        <v>759</v>
      </c>
      <c r="I42" s="30" t="s">
        <v>1196</v>
      </c>
      <c r="J42" s="6" t="s">
        <v>1196</v>
      </c>
      <c r="K42" s="41"/>
    </row>
    <row r="43" spans="1:11" x14ac:dyDescent="0.3">
      <c r="A43" s="24" t="s">
        <v>1812</v>
      </c>
      <c r="B43" s="111" t="s">
        <v>263</v>
      </c>
      <c r="C43" s="30" t="s">
        <v>627</v>
      </c>
      <c r="D43" s="30" t="s">
        <v>633</v>
      </c>
      <c r="E43" s="30" t="s">
        <v>643</v>
      </c>
      <c r="F43" s="30" t="s">
        <v>71</v>
      </c>
      <c r="G43" s="33">
        <v>57.987299999999998</v>
      </c>
      <c r="H43" s="30" t="s">
        <v>760</v>
      </c>
      <c r="I43" s="30" t="s">
        <v>1197</v>
      </c>
      <c r="J43" s="6" t="s">
        <v>1197</v>
      </c>
      <c r="K43" s="41"/>
    </row>
    <row r="44" spans="1:11" x14ac:dyDescent="0.3">
      <c r="A44" s="24" t="s">
        <v>1812</v>
      </c>
      <c r="B44" s="111" t="s">
        <v>264</v>
      </c>
      <c r="C44" s="30" t="s">
        <v>627</v>
      </c>
      <c r="D44" s="30" t="s">
        <v>633</v>
      </c>
      <c r="E44" s="30" t="s">
        <v>643</v>
      </c>
      <c r="F44" s="30" t="s">
        <v>71</v>
      </c>
      <c r="G44" s="33">
        <v>94.484399999999994</v>
      </c>
      <c r="H44" s="30" t="s">
        <v>761</v>
      </c>
      <c r="I44" s="30" t="s">
        <v>1198</v>
      </c>
      <c r="J44" s="6" t="s">
        <v>1198</v>
      </c>
      <c r="K44" s="41"/>
    </row>
    <row r="45" spans="1:11" x14ac:dyDescent="0.3">
      <c r="A45" s="24" t="s">
        <v>1812</v>
      </c>
      <c r="B45" s="111" t="s">
        <v>265</v>
      </c>
      <c r="C45" s="30" t="s">
        <v>627</v>
      </c>
      <c r="D45" s="30" t="s">
        <v>633</v>
      </c>
      <c r="E45" s="30" t="s">
        <v>643</v>
      </c>
      <c r="F45" s="30" t="s">
        <v>644</v>
      </c>
      <c r="G45" s="33">
        <v>243.18700000000001</v>
      </c>
      <c r="H45" s="30" t="s">
        <v>762</v>
      </c>
      <c r="I45" s="30" t="s">
        <v>1199</v>
      </c>
      <c r="J45" s="6" t="s">
        <v>1199</v>
      </c>
      <c r="K45" s="41"/>
    </row>
    <row r="46" spans="1:11" x14ac:dyDescent="0.3">
      <c r="A46" s="24" t="s">
        <v>1812</v>
      </c>
      <c r="B46" s="111" t="s">
        <v>266</v>
      </c>
      <c r="C46" s="30" t="s">
        <v>627</v>
      </c>
      <c r="D46" s="30" t="s">
        <v>633</v>
      </c>
      <c r="E46" s="30" t="s">
        <v>643</v>
      </c>
      <c r="F46" s="30" t="s">
        <v>71</v>
      </c>
      <c r="G46" s="33">
        <v>13.8973</v>
      </c>
      <c r="H46" s="30" t="s">
        <v>763</v>
      </c>
      <c r="I46" s="30" t="s">
        <v>1200</v>
      </c>
      <c r="J46" s="6" t="s">
        <v>1200</v>
      </c>
      <c r="K46" s="41"/>
    </row>
    <row r="47" spans="1:11" x14ac:dyDescent="0.3">
      <c r="A47" s="24" t="s">
        <v>1812</v>
      </c>
      <c r="B47" s="111" t="s">
        <v>267</v>
      </c>
      <c r="C47" s="30" t="s">
        <v>627</v>
      </c>
      <c r="D47" s="30" t="s">
        <v>633</v>
      </c>
      <c r="E47" s="30" t="s">
        <v>643</v>
      </c>
      <c r="F47" s="30" t="s">
        <v>71</v>
      </c>
      <c r="G47" s="33">
        <v>16.6767</v>
      </c>
      <c r="H47" s="30" t="s">
        <v>764</v>
      </c>
      <c r="I47" s="30" t="s">
        <v>1201</v>
      </c>
      <c r="J47" s="6" t="s">
        <v>1201</v>
      </c>
      <c r="K47" s="41"/>
    </row>
    <row r="48" spans="1:11" x14ac:dyDescent="0.3">
      <c r="A48" s="24" t="s">
        <v>1812</v>
      </c>
      <c r="B48" s="111" t="s">
        <v>268</v>
      </c>
      <c r="C48" s="30" t="s">
        <v>627</v>
      </c>
      <c r="D48" s="30" t="s">
        <v>633</v>
      </c>
      <c r="E48" s="30" t="s">
        <v>643</v>
      </c>
      <c r="F48" s="30" t="s">
        <v>71</v>
      </c>
      <c r="G48" s="33">
        <v>17.788499999999999</v>
      </c>
      <c r="H48" s="30" t="s">
        <v>765</v>
      </c>
      <c r="I48" s="30" t="s">
        <v>1202</v>
      </c>
      <c r="J48" s="6" t="s">
        <v>1202</v>
      </c>
      <c r="K48" s="41"/>
    </row>
    <row r="49" spans="1:11" x14ac:dyDescent="0.3">
      <c r="A49" s="24" t="s">
        <v>1812</v>
      </c>
      <c r="B49" s="111" t="s">
        <v>269</v>
      </c>
      <c r="C49" s="30" t="s">
        <v>627</v>
      </c>
      <c r="D49" s="30" t="s">
        <v>633</v>
      </c>
      <c r="E49" s="30" t="s">
        <v>643</v>
      </c>
      <c r="F49" s="30" t="s">
        <v>71</v>
      </c>
      <c r="G49" s="33">
        <v>20.568000000000001</v>
      </c>
      <c r="H49" s="30" t="s">
        <v>766</v>
      </c>
      <c r="I49" s="30" t="s">
        <v>1203</v>
      </c>
      <c r="J49" s="6" t="s">
        <v>1203</v>
      </c>
      <c r="K49" s="41"/>
    </row>
    <row r="50" spans="1:11" x14ac:dyDescent="0.3">
      <c r="A50" s="24" t="s">
        <v>1812</v>
      </c>
      <c r="B50" s="111" t="s">
        <v>270</v>
      </c>
      <c r="C50" s="30" t="s">
        <v>627</v>
      </c>
      <c r="D50" s="30" t="s">
        <v>633</v>
      </c>
      <c r="E50" s="30" t="s">
        <v>643</v>
      </c>
      <c r="F50" s="30" t="s">
        <v>71</v>
      </c>
      <c r="G50" s="33">
        <v>89.273600000000002</v>
      </c>
      <c r="H50" s="30" t="s">
        <v>767</v>
      </c>
      <c r="I50" s="30" t="s">
        <v>1204</v>
      </c>
      <c r="J50" s="6" t="s">
        <v>1204</v>
      </c>
      <c r="K50" s="41"/>
    </row>
    <row r="51" spans="1:11" x14ac:dyDescent="0.3">
      <c r="A51" s="24" t="s">
        <v>1812</v>
      </c>
      <c r="B51" s="111" t="s">
        <v>271</v>
      </c>
      <c r="C51" s="30" t="s">
        <v>627</v>
      </c>
      <c r="D51" s="30" t="s">
        <v>633</v>
      </c>
      <c r="E51" s="30" t="s">
        <v>643</v>
      </c>
      <c r="F51" s="30" t="s">
        <v>47</v>
      </c>
      <c r="G51" s="33">
        <v>26.553899999999999</v>
      </c>
      <c r="H51" s="30" t="s">
        <v>768</v>
      </c>
      <c r="I51" s="30" t="s">
        <v>1205</v>
      </c>
      <c r="J51" s="6" t="s">
        <v>1205</v>
      </c>
      <c r="K51" s="41"/>
    </row>
    <row r="52" spans="1:11" x14ac:dyDescent="0.3">
      <c r="A52" s="24" t="s">
        <v>1812</v>
      </c>
      <c r="B52" s="111" t="s">
        <v>272</v>
      </c>
      <c r="C52" s="30" t="s">
        <v>627</v>
      </c>
      <c r="D52" s="30" t="s">
        <v>633</v>
      </c>
      <c r="E52" s="30" t="s">
        <v>643</v>
      </c>
      <c r="F52" s="30" t="s">
        <v>71</v>
      </c>
      <c r="G52" s="33">
        <v>46.555199999999999</v>
      </c>
      <c r="H52" s="30" t="s">
        <v>769</v>
      </c>
      <c r="I52" s="30" t="s">
        <v>1206</v>
      </c>
      <c r="J52" s="6" t="s">
        <v>1207</v>
      </c>
      <c r="K52" s="41"/>
    </row>
    <row r="53" spans="1:11" x14ac:dyDescent="0.3">
      <c r="A53" s="24" t="s">
        <v>1812</v>
      </c>
      <c r="B53" s="111" t="s">
        <v>273</v>
      </c>
      <c r="C53" s="30" t="s">
        <v>627</v>
      </c>
      <c r="D53" s="30" t="s">
        <v>633</v>
      </c>
      <c r="E53" s="30" t="s">
        <v>643</v>
      </c>
      <c r="F53" s="30" t="s">
        <v>71</v>
      </c>
      <c r="G53" s="33">
        <v>1.8783000000000001</v>
      </c>
      <c r="H53" s="30" t="s">
        <v>770</v>
      </c>
      <c r="I53" s="30" t="s">
        <v>1208</v>
      </c>
      <c r="J53" s="6" t="s">
        <v>1208</v>
      </c>
      <c r="K53" s="41"/>
    </row>
    <row r="54" spans="1:11" x14ac:dyDescent="0.3">
      <c r="A54" s="24" t="s">
        <v>1812</v>
      </c>
      <c r="B54" s="111" t="s">
        <v>274</v>
      </c>
      <c r="C54" s="30" t="s">
        <v>627</v>
      </c>
      <c r="D54" s="30" t="s">
        <v>633</v>
      </c>
      <c r="E54" s="30" t="s">
        <v>645</v>
      </c>
      <c r="F54" s="30" t="s">
        <v>71</v>
      </c>
      <c r="G54" s="33">
        <v>64.532399999999996</v>
      </c>
      <c r="H54" s="30" t="s">
        <v>771</v>
      </c>
      <c r="I54" s="30" t="s">
        <v>1209</v>
      </c>
      <c r="J54" s="6" t="s">
        <v>1209</v>
      </c>
      <c r="K54" s="41"/>
    </row>
    <row r="55" spans="1:11" x14ac:dyDescent="0.3">
      <c r="A55" s="24" t="s">
        <v>1812</v>
      </c>
      <c r="B55" s="111" t="s">
        <v>275</v>
      </c>
      <c r="C55" s="30" t="s">
        <v>627</v>
      </c>
      <c r="D55" s="30" t="s">
        <v>633</v>
      </c>
      <c r="E55" s="30" t="s">
        <v>645</v>
      </c>
      <c r="F55" s="30" t="s">
        <v>71</v>
      </c>
      <c r="G55" s="33">
        <v>7.1669999999999998</v>
      </c>
      <c r="H55" s="30" t="s">
        <v>772</v>
      </c>
      <c r="I55" s="30" t="s">
        <v>1210</v>
      </c>
      <c r="J55" s="6" t="s">
        <v>1210</v>
      </c>
      <c r="K55" s="41"/>
    </row>
    <row r="56" spans="1:11" x14ac:dyDescent="0.3">
      <c r="A56" s="24" t="s">
        <v>1812</v>
      </c>
      <c r="B56" s="111" t="s">
        <v>276</v>
      </c>
      <c r="C56" s="30" t="s">
        <v>627</v>
      </c>
      <c r="D56" s="30" t="s">
        <v>633</v>
      </c>
      <c r="E56" s="30" t="s">
        <v>645</v>
      </c>
      <c r="F56" s="30" t="s">
        <v>71</v>
      </c>
      <c r="G56" s="33">
        <v>19.456199999999999</v>
      </c>
      <c r="H56" s="30" t="s">
        <v>773</v>
      </c>
      <c r="I56" s="30" t="s">
        <v>1211</v>
      </c>
      <c r="J56" s="6" t="s">
        <v>1212</v>
      </c>
      <c r="K56" s="41"/>
    </row>
    <row r="57" spans="1:11" x14ac:dyDescent="0.3">
      <c r="A57" s="24" t="s">
        <v>1812</v>
      </c>
      <c r="B57" s="111" t="s">
        <v>277</v>
      </c>
      <c r="C57" s="30" t="s">
        <v>627</v>
      </c>
      <c r="D57" s="30" t="s">
        <v>646</v>
      </c>
      <c r="E57" s="30" t="s">
        <v>647</v>
      </c>
      <c r="F57" s="30" t="s">
        <v>49</v>
      </c>
      <c r="G57" s="33">
        <v>77.814400000000006</v>
      </c>
      <c r="H57" s="30" t="s">
        <v>774</v>
      </c>
      <c r="I57" s="30" t="s">
        <v>1213</v>
      </c>
      <c r="J57" s="6" t="s">
        <v>1214</v>
      </c>
      <c r="K57" s="41"/>
    </row>
    <row r="58" spans="1:11" x14ac:dyDescent="0.3">
      <c r="A58" s="24" t="s">
        <v>1812</v>
      </c>
      <c r="B58" s="111" t="s">
        <v>278</v>
      </c>
      <c r="C58" s="30" t="s">
        <v>627</v>
      </c>
      <c r="D58" s="30" t="s">
        <v>646</v>
      </c>
      <c r="E58" s="30" t="s">
        <v>647</v>
      </c>
      <c r="F58" s="30" t="s">
        <v>49</v>
      </c>
      <c r="G58" s="33">
        <v>75.007900000000006</v>
      </c>
      <c r="H58" s="30" t="s">
        <v>775</v>
      </c>
      <c r="I58" s="30" t="s">
        <v>1215</v>
      </c>
      <c r="J58" s="6" t="s">
        <v>1216</v>
      </c>
      <c r="K58" s="41"/>
    </row>
    <row r="59" spans="1:11" x14ac:dyDescent="0.3">
      <c r="A59" s="24" t="s">
        <v>1812</v>
      </c>
      <c r="B59" s="111" t="s">
        <v>279</v>
      </c>
      <c r="C59" s="30" t="s">
        <v>627</v>
      </c>
      <c r="D59" s="30" t="s">
        <v>646</v>
      </c>
      <c r="E59" s="30" t="s">
        <v>647</v>
      </c>
      <c r="F59" s="30" t="s">
        <v>47</v>
      </c>
      <c r="G59" s="33">
        <v>37.479300000000002</v>
      </c>
      <c r="H59" s="30" t="s">
        <v>776</v>
      </c>
      <c r="I59" s="30" t="s">
        <v>1217</v>
      </c>
      <c r="J59" s="6" t="s">
        <v>1218</v>
      </c>
      <c r="K59" s="41"/>
    </row>
    <row r="60" spans="1:11" x14ac:dyDescent="0.3">
      <c r="A60" s="24" t="s">
        <v>1812</v>
      </c>
      <c r="B60" s="111" t="s">
        <v>280</v>
      </c>
      <c r="C60" s="30" t="s">
        <v>627</v>
      </c>
      <c r="D60" s="30" t="s">
        <v>646</v>
      </c>
      <c r="E60" s="30" t="s">
        <v>647</v>
      </c>
      <c r="F60" s="30" t="s">
        <v>49</v>
      </c>
      <c r="G60" s="33">
        <v>30.027799999999999</v>
      </c>
      <c r="H60" s="30" t="s">
        <v>777</v>
      </c>
      <c r="I60" s="30" t="s">
        <v>1219</v>
      </c>
      <c r="J60" s="6" t="s">
        <v>1219</v>
      </c>
      <c r="K60" s="41"/>
    </row>
    <row r="61" spans="1:11" x14ac:dyDescent="0.3">
      <c r="A61" s="24" t="s">
        <v>1812</v>
      </c>
      <c r="B61" s="111" t="s">
        <v>281</v>
      </c>
      <c r="C61" s="30" t="s">
        <v>627</v>
      </c>
      <c r="D61" s="30" t="s">
        <v>646</v>
      </c>
      <c r="E61" s="30" t="s">
        <v>647</v>
      </c>
      <c r="F61" s="30" t="s">
        <v>49</v>
      </c>
      <c r="G61" s="33">
        <v>10.9123</v>
      </c>
      <c r="H61" s="30" t="s">
        <v>778</v>
      </c>
      <c r="I61" s="30" t="s">
        <v>1220</v>
      </c>
      <c r="J61" s="6" t="s">
        <v>1220</v>
      </c>
      <c r="K61" s="41"/>
    </row>
    <row r="62" spans="1:11" x14ac:dyDescent="0.3">
      <c r="A62" s="24" t="s">
        <v>1812</v>
      </c>
      <c r="B62" s="111" t="s">
        <v>282</v>
      </c>
      <c r="C62" s="30" t="s">
        <v>627</v>
      </c>
      <c r="D62" s="30" t="s">
        <v>646</v>
      </c>
      <c r="E62" s="30" t="s">
        <v>647</v>
      </c>
      <c r="F62" s="30" t="s">
        <v>47</v>
      </c>
      <c r="G62" s="33">
        <v>178.71080000000001</v>
      </c>
      <c r="H62" s="30" t="s">
        <v>779</v>
      </c>
      <c r="I62" s="30" t="s">
        <v>1221</v>
      </c>
      <c r="J62" s="6" t="s">
        <v>1222</v>
      </c>
      <c r="K62" s="41"/>
    </row>
    <row r="63" spans="1:11" ht="24" x14ac:dyDescent="0.3">
      <c r="A63" s="24" t="s">
        <v>1812</v>
      </c>
      <c r="B63" s="111" t="s">
        <v>283</v>
      </c>
      <c r="C63" s="30" t="s">
        <v>648</v>
      </c>
      <c r="D63" s="30" t="s">
        <v>649</v>
      </c>
      <c r="E63" s="30" t="s">
        <v>650</v>
      </c>
      <c r="F63" s="30" t="s">
        <v>47</v>
      </c>
      <c r="G63" s="33">
        <v>128.1575</v>
      </c>
      <c r="H63" s="30" t="s">
        <v>780</v>
      </c>
      <c r="I63" s="30" t="s">
        <v>1223</v>
      </c>
      <c r="J63" s="6" t="s">
        <v>1224</v>
      </c>
      <c r="K63" s="41"/>
    </row>
    <row r="64" spans="1:11" ht="24" x14ac:dyDescent="0.3">
      <c r="A64" s="24" t="s">
        <v>1812</v>
      </c>
      <c r="B64" s="111" t="s">
        <v>284</v>
      </c>
      <c r="C64" s="30" t="s">
        <v>648</v>
      </c>
      <c r="D64" s="30" t="s">
        <v>649</v>
      </c>
      <c r="E64" s="30" t="s">
        <v>650</v>
      </c>
      <c r="F64" s="30" t="s">
        <v>47</v>
      </c>
      <c r="G64" s="33">
        <v>105.0902</v>
      </c>
      <c r="H64" s="30" t="s">
        <v>781</v>
      </c>
      <c r="I64" s="30" t="s">
        <v>1225</v>
      </c>
      <c r="J64" s="6" t="s">
        <v>1226</v>
      </c>
      <c r="K64" s="41"/>
    </row>
    <row r="65" spans="1:11" ht="24" x14ac:dyDescent="0.3">
      <c r="A65" s="24" t="s">
        <v>1812</v>
      </c>
      <c r="B65" s="111" t="s">
        <v>285</v>
      </c>
      <c r="C65" s="30" t="s">
        <v>648</v>
      </c>
      <c r="D65" s="30" t="s">
        <v>649</v>
      </c>
      <c r="E65" s="30" t="s">
        <v>650</v>
      </c>
      <c r="F65" s="30" t="s">
        <v>47</v>
      </c>
      <c r="G65" s="33">
        <v>154.9102</v>
      </c>
      <c r="H65" s="30" t="s">
        <v>782</v>
      </c>
      <c r="I65" s="30" t="s">
        <v>1227</v>
      </c>
      <c r="J65" s="6" t="s">
        <v>1228</v>
      </c>
      <c r="K65" s="41"/>
    </row>
    <row r="66" spans="1:11" ht="24" x14ac:dyDescent="0.3">
      <c r="A66" s="24" t="s">
        <v>1812</v>
      </c>
      <c r="B66" s="111" t="s">
        <v>286</v>
      </c>
      <c r="C66" s="30" t="s">
        <v>648</v>
      </c>
      <c r="D66" s="30" t="s">
        <v>649</v>
      </c>
      <c r="E66" s="30" t="s">
        <v>650</v>
      </c>
      <c r="F66" s="30" t="s">
        <v>47</v>
      </c>
      <c r="G66" s="33">
        <v>166.74549999999999</v>
      </c>
      <c r="H66" s="30" t="s">
        <v>783</v>
      </c>
      <c r="I66" s="30" t="s">
        <v>1229</v>
      </c>
      <c r="J66" s="6" t="s">
        <v>1230</v>
      </c>
      <c r="K66" s="41"/>
    </row>
    <row r="67" spans="1:11" x14ac:dyDescent="0.3">
      <c r="A67" s="24" t="s">
        <v>1812</v>
      </c>
      <c r="B67" s="111" t="s">
        <v>287</v>
      </c>
      <c r="C67" s="30" t="s">
        <v>648</v>
      </c>
      <c r="D67" s="30" t="s">
        <v>649</v>
      </c>
      <c r="E67" s="30" t="s">
        <v>650</v>
      </c>
      <c r="F67" s="30" t="s">
        <v>48</v>
      </c>
      <c r="G67" s="33">
        <v>32.140300000000003</v>
      </c>
      <c r="H67" s="30" t="s">
        <v>784</v>
      </c>
      <c r="I67" s="30" t="s">
        <v>1231</v>
      </c>
      <c r="J67" s="6" t="s">
        <v>1232</v>
      </c>
      <c r="K67" s="41"/>
    </row>
    <row r="68" spans="1:11" x14ac:dyDescent="0.3">
      <c r="A68" s="24" t="s">
        <v>1812</v>
      </c>
      <c r="B68" s="111" t="s">
        <v>288</v>
      </c>
      <c r="C68" s="30" t="s">
        <v>648</v>
      </c>
      <c r="D68" s="30" t="s">
        <v>649</v>
      </c>
      <c r="E68" s="30" t="s">
        <v>650</v>
      </c>
      <c r="F68" s="30" t="s">
        <v>48</v>
      </c>
      <c r="G68" s="33">
        <v>11.5723</v>
      </c>
      <c r="H68" s="30" t="s">
        <v>785</v>
      </c>
      <c r="I68" s="30" t="s">
        <v>1233</v>
      </c>
      <c r="J68" s="6" t="s">
        <v>1233</v>
      </c>
      <c r="K68" s="41"/>
    </row>
    <row r="69" spans="1:11" x14ac:dyDescent="0.3">
      <c r="A69" s="24" t="s">
        <v>1812</v>
      </c>
      <c r="B69" s="111" t="s">
        <v>289</v>
      </c>
      <c r="C69" s="30" t="s">
        <v>648</v>
      </c>
      <c r="D69" s="30" t="s">
        <v>649</v>
      </c>
      <c r="E69" s="30" t="s">
        <v>650</v>
      </c>
      <c r="F69" s="30" t="s">
        <v>48</v>
      </c>
      <c r="G69" s="33">
        <v>6.0263999999999998</v>
      </c>
      <c r="H69" s="30" t="s">
        <v>786</v>
      </c>
      <c r="I69" s="30" t="s">
        <v>1234</v>
      </c>
      <c r="J69" s="6" t="s">
        <v>1234</v>
      </c>
      <c r="K69" s="41"/>
    </row>
    <row r="70" spans="1:11" x14ac:dyDescent="0.3">
      <c r="A70" s="24" t="s">
        <v>1812</v>
      </c>
      <c r="B70" s="111" t="s">
        <v>290</v>
      </c>
      <c r="C70" s="30" t="s">
        <v>648</v>
      </c>
      <c r="D70" s="30" t="s">
        <v>649</v>
      </c>
      <c r="E70" s="30" t="s">
        <v>650</v>
      </c>
      <c r="F70" s="30" t="s">
        <v>47</v>
      </c>
      <c r="G70" s="33">
        <v>63.773499999999999</v>
      </c>
      <c r="H70" s="30" t="s">
        <v>787</v>
      </c>
      <c r="I70" s="30" t="s">
        <v>1235</v>
      </c>
      <c r="J70" s="6" t="s">
        <v>1235</v>
      </c>
      <c r="K70" s="41"/>
    </row>
    <row r="71" spans="1:11" x14ac:dyDescent="0.3">
      <c r="A71" s="24" t="s">
        <v>1812</v>
      </c>
      <c r="B71" s="111" t="s">
        <v>291</v>
      </c>
      <c r="C71" s="30" t="s">
        <v>648</v>
      </c>
      <c r="D71" s="30" t="s">
        <v>649</v>
      </c>
      <c r="E71" s="30" t="s">
        <v>650</v>
      </c>
      <c r="F71" s="30" t="s">
        <v>48</v>
      </c>
      <c r="G71" s="33">
        <v>7.7054999999999998</v>
      </c>
      <c r="H71" s="30" t="s">
        <v>788</v>
      </c>
      <c r="I71" s="30" t="s">
        <v>1236</v>
      </c>
      <c r="J71" s="6" t="s">
        <v>1236</v>
      </c>
      <c r="K71" s="41"/>
    </row>
    <row r="72" spans="1:11" x14ac:dyDescent="0.3">
      <c r="A72" s="24" t="s">
        <v>1812</v>
      </c>
      <c r="B72" s="111" t="s">
        <v>292</v>
      </c>
      <c r="C72" s="30" t="s">
        <v>648</v>
      </c>
      <c r="D72" s="30" t="s">
        <v>649</v>
      </c>
      <c r="E72" s="30" t="s">
        <v>650</v>
      </c>
      <c r="F72" s="30" t="s">
        <v>47</v>
      </c>
      <c r="G72" s="33">
        <v>83.786900000000003</v>
      </c>
      <c r="H72" s="30" t="s">
        <v>789</v>
      </c>
      <c r="I72" s="30" t="s">
        <v>1237</v>
      </c>
      <c r="J72" s="6" t="s">
        <v>1237</v>
      </c>
      <c r="K72" s="41"/>
    </row>
    <row r="73" spans="1:11" x14ac:dyDescent="0.3">
      <c r="A73" s="24" t="s">
        <v>1812</v>
      </c>
      <c r="B73" s="111" t="s">
        <v>293</v>
      </c>
      <c r="C73" s="30" t="s">
        <v>648</v>
      </c>
      <c r="D73" s="30" t="s">
        <v>649</v>
      </c>
      <c r="E73" s="30" t="s">
        <v>650</v>
      </c>
      <c r="F73" s="30" t="s">
        <v>47</v>
      </c>
      <c r="G73" s="33">
        <v>15.1892</v>
      </c>
      <c r="H73" s="30" t="s">
        <v>790</v>
      </c>
      <c r="I73" s="30" t="s">
        <v>1238</v>
      </c>
      <c r="J73" s="6" t="s">
        <v>1239</v>
      </c>
      <c r="K73" s="41"/>
    </row>
    <row r="74" spans="1:11" x14ac:dyDescent="0.3">
      <c r="A74" s="24" t="s">
        <v>1812</v>
      </c>
      <c r="B74" s="111" t="s">
        <v>294</v>
      </c>
      <c r="C74" s="30" t="s">
        <v>648</v>
      </c>
      <c r="D74" s="30" t="s">
        <v>649</v>
      </c>
      <c r="E74" s="30" t="s">
        <v>650</v>
      </c>
      <c r="F74" s="30" t="s">
        <v>48</v>
      </c>
      <c r="G74" s="33">
        <v>20.168500000000002</v>
      </c>
      <c r="H74" s="30" t="s">
        <v>791</v>
      </c>
      <c r="I74" s="30" t="s">
        <v>1240</v>
      </c>
      <c r="J74" s="6" t="s">
        <v>1241</v>
      </c>
      <c r="K74" s="41"/>
    </row>
    <row r="75" spans="1:11" x14ac:dyDescent="0.3">
      <c r="A75" s="24" t="s">
        <v>1812</v>
      </c>
      <c r="B75" s="111" t="s">
        <v>295</v>
      </c>
      <c r="C75" s="30" t="s">
        <v>648</v>
      </c>
      <c r="D75" s="30" t="s">
        <v>649</v>
      </c>
      <c r="E75" s="30" t="s">
        <v>650</v>
      </c>
      <c r="F75" s="30" t="s">
        <v>48</v>
      </c>
      <c r="G75" s="33">
        <v>36.349600000000002</v>
      </c>
      <c r="H75" s="30" t="s">
        <v>792</v>
      </c>
      <c r="I75" s="30" t="s">
        <v>1242</v>
      </c>
      <c r="J75" s="6" t="s">
        <v>1243</v>
      </c>
      <c r="K75" s="41"/>
    </row>
    <row r="76" spans="1:11" ht="24" x14ac:dyDescent="0.3">
      <c r="A76" s="24" t="s">
        <v>1812</v>
      </c>
      <c r="B76" s="111" t="s">
        <v>296</v>
      </c>
      <c r="C76" s="30" t="s">
        <v>648</v>
      </c>
      <c r="D76" s="30" t="s">
        <v>649</v>
      </c>
      <c r="E76" s="30" t="s">
        <v>651</v>
      </c>
      <c r="F76" s="30" t="s">
        <v>47</v>
      </c>
      <c r="G76" s="33">
        <v>27.083200000000001</v>
      </c>
      <c r="H76" s="30" t="s">
        <v>793</v>
      </c>
      <c r="I76" s="30" t="s">
        <v>1244</v>
      </c>
      <c r="J76" s="6" t="s">
        <v>1245</v>
      </c>
      <c r="K76" s="41"/>
    </row>
    <row r="77" spans="1:11" x14ac:dyDescent="0.3">
      <c r="A77" s="24" t="s">
        <v>1812</v>
      </c>
      <c r="B77" s="111" t="s">
        <v>297</v>
      </c>
      <c r="C77" s="30" t="s">
        <v>648</v>
      </c>
      <c r="D77" s="30" t="s">
        <v>649</v>
      </c>
      <c r="E77" s="30" t="s">
        <v>651</v>
      </c>
      <c r="F77" s="30" t="s">
        <v>47</v>
      </c>
      <c r="G77" s="33">
        <v>17.499400000000001</v>
      </c>
      <c r="H77" s="30" t="s">
        <v>794</v>
      </c>
      <c r="I77" s="30" t="s">
        <v>1246</v>
      </c>
      <c r="J77" s="6" t="s">
        <v>1247</v>
      </c>
      <c r="K77" s="41"/>
    </row>
    <row r="78" spans="1:11" x14ac:dyDescent="0.3">
      <c r="A78" s="24" t="s">
        <v>1812</v>
      </c>
      <c r="B78" s="111" t="s">
        <v>298</v>
      </c>
      <c r="C78" s="30" t="s">
        <v>648</v>
      </c>
      <c r="D78" s="30" t="s">
        <v>649</v>
      </c>
      <c r="E78" s="30" t="s">
        <v>651</v>
      </c>
      <c r="F78" s="30" t="s">
        <v>47</v>
      </c>
      <c r="G78" s="33">
        <v>14.8969</v>
      </c>
      <c r="H78" s="30" t="s">
        <v>795</v>
      </c>
      <c r="I78" s="30" t="s">
        <v>1248</v>
      </c>
      <c r="J78" s="6" t="s">
        <v>1249</v>
      </c>
      <c r="K78" s="41"/>
    </row>
    <row r="79" spans="1:11" x14ac:dyDescent="0.3">
      <c r="A79" s="24" t="s">
        <v>1812</v>
      </c>
      <c r="B79" s="111" t="s">
        <v>299</v>
      </c>
      <c r="C79" s="30" t="s">
        <v>648</v>
      </c>
      <c r="D79" s="30" t="s">
        <v>649</v>
      </c>
      <c r="E79" s="30" t="s">
        <v>651</v>
      </c>
      <c r="F79" s="30" t="s">
        <v>48</v>
      </c>
      <c r="G79" s="33">
        <v>6.7873999999999999</v>
      </c>
      <c r="H79" s="30" t="s">
        <v>796</v>
      </c>
      <c r="I79" s="30" t="s">
        <v>1250</v>
      </c>
      <c r="J79" s="6" t="s">
        <v>1251</v>
      </c>
      <c r="K79" s="41"/>
    </row>
    <row r="80" spans="1:11" x14ac:dyDescent="0.3">
      <c r="A80" s="24" t="s">
        <v>1812</v>
      </c>
      <c r="B80" s="111" t="s">
        <v>300</v>
      </c>
      <c r="C80" s="30" t="s">
        <v>648</v>
      </c>
      <c r="D80" s="30" t="s">
        <v>649</v>
      </c>
      <c r="E80" s="30" t="s">
        <v>651</v>
      </c>
      <c r="F80" s="30" t="s">
        <v>47</v>
      </c>
      <c r="G80" s="33">
        <v>3.1187999999999998</v>
      </c>
      <c r="H80" s="30" t="s">
        <v>797</v>
      </c>
      <c r="I80" s="30" t="s">
        <v>1252</v>
      </c>
      <c r="J80" s="6" t="s">
        <v>1253</v>
      </c>
      <c r="K80" s="41"/>
    </row>
    <row r="81" spans="1:11" x14ac:dyDescent="0.3">
      <c r="A81" s="24" t="s">
        <v>1812</v>
      </c>
      <c r="B81" s="111" t="s">
        <v>301</v>
      </c>
      <c r="C81" s="30" t="s">
        <v>648</v>
      </c>
      <c r="D81" s="30" t="s">
        <v>649</v>
      </c>
      <c r="E81" s="30" t="s">
        <v>651</v>
      </c>
      <c r="F81" s="30" t="s">
        <v>48</v>
      </c>
      <c r="G81" s="33">
        <v>21.402100000000001</v>
      </c>
      <c r="H81" s="30" t="s">
        <v>798</v>
      </c>
      <c r="I81" s="30" t="s">
        <v>1254</v>
      </c>
      <c r="J81" s="6" t="s">
        <v>1254</v>
      </c>
      <c r="K81" s="41"/>
    </row>
    <row r="82" spans="1:11" x14ac:dyDescent="0.3">
      <c r="A82" s="24" t="s">
        <v>1812</v>
      </c>
      <c r="B82" s="111" t="s">
        <v>302</v>
      </c>
      <c r="C82" s="30" t="s">
        <v>648</v>
      </c>
      <c r="D82" s="30" t="s">
        <v>649</v>
      </c>
      <c r="E82" s="30" t="s">
        <v>652</v>
      </c>
      <c r="F82" s="30" t="s">
        <v>48</v>
      </c>
      <c r="G82" s="33">
        <v>59.570300000000003</v>
      </c>
      <c r="H82" s="30" t="s">
        <v>799</v>
      </c>
      <c r="I82" s="30" t="s">
        <v>1255</v>
      </c>
      <c r="J82" s="6" t="s">
        <v>1256</v>
      </c>
      <c r="K82" s="41"/>
    </row>
    <row r="83" spans="1:11" x14ac:dyDescent="0.3">
      <c r="A83" s="24" t="s">
        <v>1812</v>
      </c>
      <c r="B83" s="111" t="s">
        <v>303</v>
      </c>
      <c r="C83" s="30" t="s">
        <v>648</v>
      </c>
      <c r="D83" s="30" t="s">
        <v>649</v>
      </c>
      <c r="E83" s="30" t="s">
        <v>652</v>
      </c>
      <c r="F83" s="30" t="s">
        <v>48</v>
      </c>
      <c r="G83" s="33">
        <v>54.036200000000001</v>
      </c>
      <c r="H83" s="30" t="s">
        <v>800</v>
      </c>
      <c r="I83" s="30" t="s">
        <v>1257</v>
      </c>
      <c r="J83" s="6" t="s">
        <v>1258</v>
      </c>
      <c r="K83" s="41"/>
    </row>
    <row r="84" spans="1:11" ht="24" x14ac:dyDescent="0.3">
      <c r="A84" s="24" t="s">
        <v>1812</v>
      </c>
      <c r="B84" s="111" t="s">
        <v>304</v>
      </c>
      <c r="C84" s="30" t="s">
        <v>648</v>
      </c>
      <c r="D84" s="30" t="s">
        <v>649</v>
      </c>
      <c r="E84" s="30" t="s">
        <v>652</v>
      </c>
      <c r="F84" s="30" t="s">
        <v>47</v>
      </c>
      <c r="G84" s="33">
        <v>73.765299999999996</v>
      </c>
      <c r="H84" s="30" t="s">
        <v>801</v>
      </c>
      <c r="I84" s="30" t="s">
        <v>1259</v>
      </c>
      <c r="J84" s="6" t="s">
        <v>1260</v>
      </c>
      <c r="K84" s="41"/>
    </row>
    <row r="85" spans="1:11" ht="24" x14ac:dyDescent="0.3">
      <c r="A85" s="24" t="s">
        <v>1812</v>
      </c>
      <c r="B85" s="111" t="s">
        <v>305</v>
      </c>
      <c r="C85" s="30" t="s">
        <v>648</v>
      </c>
      <c r="D85" s="30" t="s">
        <v>649</v>
      </c>
      <c r="E85" s="30" t="s">
        <v>652</v>
      </c>
      <c r="F85" s="30" t="s">
        <v>47</v>
      </c>
      <c r="G85" s="33">
        <v>61.836399999999998</v>
      </c>
      <c r="H85" s="30" t="s">
        <v>802</v>
      </c>
      <c r="I85" s="30" t="s">
        <v>1261</v>
      </c>
      <c r="J85" s="6" t="s">
        <v>1262</v>
      </c>
      <c r="K85" s="41"/>
    </row>
    <row r="86" spans="1:11" ht="24" x14ac:dyDescent="0.3">
      <c r="A86" s="24" t="s">
        <v>1812</v>
      </c>
      <c r="B86" s="111" t="s">
        <v>306</v>
      </c>
      <c r="C86" s="30" t="s">
        <v>648</v>
      </c>
      <c r="D86" s="30" t="s">
        <v>649</v>
      </c>
      <c r="E86" s="30" t="s">
        <v>652</v>
      </c>
      <c r="F86" s="30" t="s">
        <v>47</v>
      </c>
      <c r="G86" s="33">
        <v>103.58329999999999</v>
      </c>
      <c r="H86" s="30" t="s">
        <v>803</v>
      </c>
      <c r="I86" s="30" t="s">
        <v>1263</v>
      </c>
      <c r="J86" s="6" t="s">
        <v>1264</v>
      </c>
      <c r="K86" s="41"/>
    </row>
    <row r="87" spans="1:11" ht="24" x14ac:dyDescent="0.3">
      <c r="A87" s="24" t="s">
        <v>1812</v>
      </c>
      <c r="B87" s="111" t="s">
        <v>307</v>
      </c>
      <c r="C87" s="30" t="s">
        <v>648</v>
      </c>
      <c r="D87" s="30" t="s">
        <v>649</v>
      </c>
      <c r="E87" s="30" t="s">
        <v>652</v>
      </c>
      <c r="F87" s="30" t="s">
        <v>47</v>
      </c>
      <c r="G87" s="33">
        <v>90.847300000000004</v>
      </c>
      <c r="H87" s="30" t="s">
        <v>804</v>
      </c>
      <c r="I87" s="30" t="s">
        <v>1265</v>
      </c>
      <c r="J87" s="6" t="s">
        <v>1266</v>
      </c>
      <c r="K87" s="41"/>
    </row>
    <row r="88" spans="1:11" x14ac:dyDescent="0.3">
      <c r="A88" s="24" t="s">
        <v>1812</v>
      </c>
      <c r="B88" s="111" t="s">
        <v>308</v>
      </c>
      <c r="C88" s="30" t="s">
        <v>648</v>
      </c>
      <c r="D88" s="30" t="s">
        <v>649</v>
      </c>
      <c r="E88" s="30" t="s">
        <v>652</v>
      </c>
      <c r="F88" s="30" t="s">
        <v>47</v>
      </c>
      <c r="G88" s="33">
        <v>10.7134</v>
      </c>
      <c r="H88" s="30" t="s">
        <v>805</v>
      </c>
      <c r="I88" s="30" t="s">
        <v>1267</v>
      </c>
      <c r="J88" s="6" t="s">
        <v>1268</v>
      </c>
      <c r="K88" s="41"/>
    </row>
    <row r="89" spans="1:11" x14ac:dyDescent="0.3">
      <c r="A89" s="24" t="s">
        <v>1812</v>
      </c>
      <c r="B89" s="111" t="s">
        <v>309</v>
      </c>
      <c r="C89" s="30" t="s">
        <v>648</v>
      </c>
      <c r="D89" s="30" t="s">
        <v>649</v>
      </c>
      <c r="E89" s="30" t="s">
        <v>652</v>
      </c>
      <c r="F89" s="30" t="s">
        <v>48</v>
      </c>
      <c r="G89" s="33">
        <v>49.665599999999998</v>
      </c>
      <c r="H89" s="30" t="s">
        <v>806</v>
      </c>
      <c r="I89" s="30" t="s">
        <v>1269</v>
      </c>
      <c r="J89" s="6" t="s">
        <v>1270</v>
      </c>
      <c r="K89" s="41"/>
    </row>
    <row r="90" spans="1:11" ht="24" x14ac:dyDescent="0.3">
      <c r="A90" s="24" t="s">
        <v>1812</v>
      </c>
      <c r="B90" s="111" t="s">
        <v>310</v>
      </c>
      <c r="C90" s="30" t="s">
        <v>648</v>
      </c>
      <c r="D90" s="30" t="s">
        <v>649</v>
      </c>
      <c r="E90" s="30" t="s">
        <v>652</v>
      </c>
      <c r="F90" s="30" t="s">
        <v>47</v>
      </c>
      <c r="G90" s="33">
        <v>54.791499999999999</v>
      </c>
      <c r="H90" s="30" t="s">
        <v>807</v>
      </c>
      <c r="I90" s="30" t="s">
        <v>1271</v>
      </c>
      <c r="J90" s="6" t="s">
        <v>1272</v>
      </c>
      <c r="K90" s="41"/>
    </row>
    <row r="91" spans="1:11" ht="24" x14ac:dyDescent="0.3">
      <c r="A91" s="24" t="s">
        <v>1812</v>
      </c>
      <c r="B91" s="111" t="s">
        <v>311</v>
      </c>
      <c r="C91" s="30" t="s">
        <v>648</v>
      </c>
      <c r="D91" s="30" t="s">
        <v>649</v>
      </c>
      <c r="E91" s="30" t="s">
        <v>652</v>
      </c>
      <c r="F91" s="30" t="s">
        <v>47</v>
      </c>
      <c r="G91" s="33">
        <v>81.614500000000007</v>
      </c>
      <c r="H91" s="30" t="s">
        <v>808</v>
      </c>
      <c r="I91" s="30" t="s">
        <v>1273</v>
      </c>
      <c r="J91" s="6" t="s">
        <v>1274</v>
      </c>
      <c r="K91" s="41"/>
    </row>
    <row r="92" spans="1:11" ht="24" x14ac:dyDescent="0.3">
      <c r="A92" s="24" t="s">
        <v>1812</v>
      </c>
      <c r="B92" s="111" t="s">
        <v>312</v>
      </c>
      <c r="C92" s="30" t="s">
        <v>648</v>
      </c>
      <c r="D92" s="30" t="s">
        <v>649</v>
      </c>
      <c r="E92" s="30" t="s">
        <v>652</v>
      </c>
      <c r="F92" s="30" t="s">
        <v>47</v>
      </c>
      <c r="G92" s="33">
        <v>67.341999999999999</v>
      </c>
      <c r="H92" s="30" t="s">
        <v>809</v>
      </c>
      <c r="I92" s="30" t="s">
        <v>1275</v>
      </c>
      <c r="J92" s="6" t="s">
        <v>1276</v>
      </c>
      <c r="K92" s="41"/>
    </row>
    <row r="93" spans="1:11" ht="24" x14ac:dyDescent="0.3">
      <c r="A93" s="24" t="s">
        <v>1812</v>
      </c>
      <c r="B93" s="111" t="s">
        <v>313</v>
      </c>
      <c r="C93" s="30" t="s">
        <v>648</v>
      </c>
      <c r="D93" s="30" t="s">
        <v>649</v>
      </c>
      <c r="E93" s="30" t="s">
        <v>652</v>
      </c>
      <c r="F93" s="30" t="s">
        <v>47</v>
      </c>
      <c r="G93" s="33">
        <v>67.452399999999997</v>
      </c>
      <c r="H93" s="30" t="s">
        <v>810</v>
      </c>
      <c r="I93" s="30" t="s">
        <v>1277</v>
      </c>
      <c r="J93" s="6" t="s">
        <v>1278</v>
      </c>
      <c r="K93" s="41"/>
    </row>
    <row r="94" spans="1:11" ht="24" x14ac:dyDescent="0.3">
      <c r="A94" s="24" t="s">
        <v>1812</v>
      </c>
      <c r="B94" s="111" t="s">
        <v>314</v>
      </c>
      <c r="C94" s="30" t="s">
        <v>648</v>
      </c>
      <c r="D94" s="30" t="s">
        <v>649</v>
      </c>
      <c r="E94" s="30" t="s">
        <v>652</v>
      </c>
      <c r="F94" s="30" t="s">
        <v>47</v>
      </c>
      <c r="G94" s="33">
        <v>89.591499999999996</v>
      </c>
      <c r="H94" s="30" t="s">
        <v>811</v>
      </c>
      <c r="I94" s="30" t="s">
        <v>1279</v>
      </c>
      <c r="J94" s="6" t="s">
        <v>1280</v>
      </c>
      <c r="K94" s="41"/>
    </row>
    <row r="95" spans="1:11" ht="24" x14ac:dyDescent="0.3">
      <c r="A95" s="24" t="s">
        <v>1812</v>
      </c>
      <c r="B95" s="111" t="s">
        <v>315</v>
      </c>
      <c r="C95" s="30" t="s">
        <v>648</v>
      </c>
      <c r="D95" s="30" t="s">
        <v>649</v>
      </c>
      <c r="E95" s="30" t="s">
        <v>652</v>
      </c>
      <c r="F95" s="30" t="s">
        <v>47</v>
      </c>
      <c r="G95" s="33">
        <v>94.1648</v>
      </c>
      <c r="H95" s="30" t="s">
        <v>812</v>
      </c>
      <c r="I95" s="30" t="s">
        <v>1281</v>
      </c>
      <c r="J95" s="6" t="s">
        <v>1282</v>
      </c>
      <c r="K95" s="41"/>
    </row>
    <row r="96" spans="1:11" ht="24" x14ac:dyDescent="0.3">
      <c r="A96" s="24" t="s">
        <v>1812</v>
      </c>
      <c r="B96" s="111" t="s">
        <v>316</v>
      </c>
      <c r="C96" s="30" t="s">
        <v>648</v>
      </c>
      <c r="D96" s="30" t="s">
        <v>649</v>
      </c>
      <c r="E96" s="30" t="s">
        <v>652</v>
      </c>
      <c r="F96" s="30" t="s">
        <v>47</v>
      </c>
      <c r="G96" s="33">
        <v>119.4098</v>
      </c>
      <c r="H96" s="30" t="s">
        <v>813</v>
      </c>
      <c r="I96" s="30" t="s">
        <v>1283</v>
      </c>
      <c r="J96" s="6" t="s">
        <v>1284</v>
      </c>
      <c r="K96" s="41"/>
    </row>
    <row r="97" spans="1:11" ht="24" x14ac:dyDescent="0.3">
      <c r="A97" s="24" t="s">
        <v>1812</v>
      </c>
      <c r="B97" s="111" t="s">
        <v>317</v>
      </c>
      <c r="C97" s="30" t="s">
        <v>648</v>
      </c>
      <c r="D97" s="30" t="s">
        <v>649</v>
      </c>
      <c r="E97" s="30" t="s">
        <v>652</v>
      </c>
      <c r="F97" s="30" t="s">
        <v>47</v>
      </c>
      <c r="G97" s="33">
        <v>96.463300000000004</v>
      </c>
      <c r="H97" s="30" t="s">
        <v>814</v>
      </c>
      <c r="I97" s="30" t="s">
        <v>1285</v>
      </c>
      <c r="J97" s="6" t="s">
        <v>1286</v>
      </c>
      <c r="K97" s="41"/>
    </row>
    <row r="98" spans="1:11" ht="24" x14ac:dyDescent="0.3">
      <c r="A98" s="24" t="s">
        <v>1812</v>
      </c>
      <c r="B98" s="111" t="s">
        <v>318</v>
      </c>
      <c r="C98" s="30" t="s">
        <v>648</v>
      </c>
      <c r="D98" s="30" t="s">
        <v>649</v>
      </c>
      <c r="E98" s="30" t="s">
        <v>653</v>
      </c>
      <c r="F98" s="30" t="s">
        <v>47</v>
      </c>
      <c r="G98" s="33">
        <v>61.181199999999997</v>
      </c>
      <c r="H98" s="30" t="s">
        <v>815</v>
      </c>
      <c r="I98" s="30" t="s">
        <v>1287</v>
      </c>
      <c r="J98" s="6" t="s">
        <v>1288</v>
      </c>
      <c r="K98" s="41"/>
    </row>
    <row r="99" spans="1:11" ht="24" x14ac:dyDescent="0.3">
      <c r="A99" s="24" t="s">
        <v>1812</v>
      </c>
      <c r="B99" s="111" t="s">
        <v>319</v>
      </c>
      <c r="C99" s="30" t="s">
        <v>648</v>
      </c>
      <c r="D99" s="30" t="s">
        <v>649</v>
      </c>
      <c r="E99" s="30" t="s">
        <v>653</v>
      </c>
      <c r="F99" s="30" t="s">
        <v>47</v>
      </c>
      <c r="G99" s="33">
        <v>70.910499999999999</v>
      </c>
      <c r="H99" s="30" t="s">
        <v>816</v>
      </c>
      <c r="I99" s="30" t="s">
        <v>1289</v>
      </c>
      <c r="J99" s="6" t="s">
        <v>1290</v>
      </c>
      <c r="K99" s="41"/>
    </row>
    <row r="100" spans="1:11" ht="24" x14ac:dyDescent="0.3">
      <c r="A100" s="24" t="s">
        <v>1812</v>
      </c>
      <c r="B100" s="111" t="s">
        <v>320</v>
      </c>
      <c r="C100" s="30" t="s">
        <v>648</v>
      </c>
      <c r="D100" s="30" t="s">
        <v>649</v>
      </c>
      <c r="E100" s="30" t="s">
        <v>653</v>
      </c>
      <c r="F100" s="30" t="s">
        <v>47</v>
      </c>
      <c r="G100" s="33">
        <v>86.460999999999999</v>
      </c>
      <c r="H100" s="30" t="s">
        <v>817</v>
      </c>
      <c r="I100" s="30" t="s">
        <v>1291</v>
      </c>
      <c r="J100" s="6" t="s">
        <v>1292</v>
      </c>
      <c r="K100" s="41"/>
    </row>
    <row r="101" spans="1:11" x14ac:dyDescent="0.3">
      <c r="A101" s="24" t="s">
        <v>1812</v>
      </c>
      <c r="B101" s="111" t="s">
        <v>321</v>
      </c>
      <c r="C101" s="30" t="s">
        <v>648</v>
      </c>
      <c r="D101" s="30" t="s">
        <v>649</v>
      </c>
      <c r="E101" s="30" t="s">
        <v>653</v>
      </c>
      <c r="F101" s="30" t="s">
        <v>47</v>
      </c>
      <c r="G101" s="33">
        <v>17.1952</v>
      </c>
      <c r="H101" s="30" t="s">
        <v>818</v>
      </c>
      <c r="I101" s="30" t="s">
        <v>1293</v>
      </c>
      <c r="J101" s="6" t="s">
        <v>1294</v>
      </c>
      <c r="K101" s="41"/>
    </row>
    <row r="102" spans="1:11" x14ac:dyDescent="0.3">
      <c r="A102" s="24" t="s">
        <v>1812</v>
      </c>
      <c r="B102" s="111" t="s">
        <v>322</v>
      </c>
      <c r="C102" s="30" t="s">
        <v>648</v>
      </c>
      <c r="D102" s="30" t="s">
        <v>649</v>
      </c>
      <c r="E102" s="30" t="s">
        <v>653</v>
      </c>
      <c r="F102" s="30" t="s">
        <v>47</v>
      </c>
      <c r="G102" s="33">
        <v>21.073899999999998</v>
      </c>
      <c r="H102" s="30" t="s">
        <v>819</v>
      </c>
      <c r="I102" s="30" t="s">
        <v>1295</v>
      </c>
      <c r="J102" s="6" t="s">
        <v>1296</v>
      </c>
      <c r="K102" s="41"/>
    </row>
    <row r="103" spans="1:11" x14ac:dyDescent="0.3">
      <c r="A103" s="24" t="s">
        <v>1812</v>
      </c>
      <c r="B103" s="111" t="s">
        <v>323</v>
      </c>
      <c r="C103" s="30" t="s">
        <v>648</v>
      </c>
      <c r="D103" s="30" t="s">
        <v>649</v>
      </c>
      <c r="E103" s="30" t="s">
        <v>653</v>
      </c>
      <c r="F103" s="30" t="s">
        <v>47</v>
      </c>
      <c r="G103" s="33">
        <v>25.6373</v>
      </c>
      <c r="H103" s="30" t="s">
        <v>820</v>
      </c>
      <c r="I103" s="30" t="s">
        <v>1297</v>
      </c>
      <c r="J103" s="6" t="s">
        <v>1298</v>
      </c>
      <c r="K103" s="41"/>
    </row>
    <row r="104" spans="1:11" x14ac:dyDescent="0.3">
      <c r="A104" s="24" t="s">
        <v>1812</v>
      </c>
      <c r="B104" s="111" t="s">
        <v>324</v>
      </c>
      <c r="C104" s="30" t="s">
        <v>648</v>
      </c>
      <c r="D104" s="30" t="s">
        <v>649</v>
      </c>
      <c r="E104" s="30" t="s">
        <v>653</v>
      </c>
      <c r="F104" s="30" t="s">
        <v>47</v>
      </c>
      <c r="G104" s="33">
        <v>10.7134</v>
      </c>
      <c r="H104" s="30" t="s">
        <v>821</v>
      </c>
      <c r="I104" s="30" t="s">
        <v>1299</v>
      </c>
      <c r="J104" s="6" t="s">
        <v>1300</v>
      </c>
      <c r="K104" s="41"/>
    </row>
    <row r="105" spans="1:11" x14ac:dyDescent="0.3">
      <c r="A105" s="24" t="s">
        <v>1812</v>
      </c>
      <c r="B105" s="111" t="s">
        <v>325</v>
      </c>
      <c r="C105" s="30" t="s">
        <v>648</v>
      </c>
      <c r="D105" s="30" t="s">
        <v>649</v>
      </c>
      <c r="E105" s="30" t="s">
        <v>653</v>
      </c>
      <c r="F105" s="30" t="s">
        <v>47</v>
      </c>
      <c r="G105" s="33">
        <v>2.2292999999999998</v>
      </c>
      <c r="H105" s="30" t="s">
        <v>822</v>
      </c>
      <c r="I105" s="30" t="s">
        <v>1301</v>
      </c>
      <c r="J105" s="6" t="s">
        <v>1301</v>
      </c>
      <c r="K105" s="41"/>
    </row>
    <row r="106" spans="1:11" x14ac:dyDescent="0.3">
      <c r="A106" s="24" t="s">
        <v>1812</v>
      </c>
      <c r="B106" s="111" t="s">
        <v>326</v>
      </c>
      <c r="C106" s="30" t="s">
        <v>648</v>
      </c>
      <c r="D106" s="30" t="s">
        <v>649</v>
      </c>
      <c r="E106" s="30" t="s">
        <v>653</v>
      </c>
      <c r="F106" s="30" t="s">
        <v>47</v>
      </c>
      <c r="G106" s="33">
        <v>3.3353999999999999</v>
      </c>
      <c r="H106" s="30" t="s">
        <v>823</v>
      </c>
      <c r="I106" s="30" t="s">
        <v>1302</v>
      </c>
      <c r="J106" s="6" t="s">
        <v>1302</v>
      </c>
      <c r="K106" s="41"/>
    </row>
    <row r="107" spans="1:11" ht="24" x14ac:dyDescent="0.3">
      <c r="A107" s="24" t="s">
        <v>1812</v>
      </c>
      <c r="B107" s="111" t="s">
        <v>327</v>
      </c>
      <c r="C107" s="30" t="s">
        <v>648</v>
      </c>
      <c r="D107" s="30" t="s">
        <v>649</v>
      </c>
      <c r="E107" s="30" t="s">
        <v>654</v>
      </c>
      <c r="F107" s="30" t="s">
        <v>47</v>
      </c>
      <c r="G107" s="33">
        <v>50.521000000000001</v>
      </c>
      <c r="H107" s="30" t="s">
        <v>824</v>
      </c>
      <c r="I107" s="30" t="s">
        <v>1303</v>
      </c>
      <c r="J107" s="6" t="s">
        <v>1304</v>
      </c>
      <c r="K107" s="41"/>
    </row>
    <row r="108" spans="1:11" ht="24" x14ac:dyDescent="0.3">
      <c r="A108" s="24" t="s">
        <v>1812</v>
      </c>
      <c r="B108" s="111" t="s">
        <v>328</v>
      </c>
      <c r="C108" s="30" t="s">
        <v>648</v>
      </c>
      <c r="D108" s="30" t="s">
        <v>649</v>
      </c>
      <c r="E108" s="30" t="s">
        <v>654</v>
      </c>
      <c r="F108" s="30" t="s">
        <v>47</v>
      </c>
      <c r="G108" s="33">
        <v>53.3005</v>
      </c>
      <c r="H108" s="30" t="s">
        <v>825</v>
      </c>
      <c r="I108" s="30" t="s">
        <v>1305</v>
      </c>
      <c r="J108" s="6" t="s">
        <v>1306</v>
      </c>
      <c r="K108" s="41"/>
    </row>
    <row r="109" spans="1:11" ht="24" x14ac:dyDescent="0.3">
      <c r="A109" s="24" t="s">
        <v>1812</v>
      </c>
      <c r="B109" s="111" t="s">
        <v>329</v>
      </c>
      <c r="C109" s="30" t="s">
        <v>648</v>
      </c>
      <c r="D109" s="30" t="s">
        <v>649</v>
      </c>
      <c r="E109" s="30" t="s">
        <v>655</v>
      </c>
      <c r="F109" s="30" t="s">
        <v>47</v>
      </c>
      <c r="G109" s="33">
        <v>42.213999999999999</v>
      </c>
      <c r="H109" s="30" t="s">
        <v>826</v>
      </c>
      <c r="I109" s="30" t="s">
        <v>1307</v>
      </c>
      <c r="J109" s="6" t="s">
        <v>1308</v>
      </c>
      <c r="K109" s="41"/>
    </row>
    <row r="110" spans="1:11" x14ac:dyDescent="0.3">
      <c r="A110" s="24" t="s">
        <v>1812</v>
      </c>
      <c r="B110" s="111" t="s">
        <v>330</v>
      </c>
      <c r="C110" s="30" t="s">
        <v>648</v>
      </c>
      <c r="D110" s="30" t="s">
        <v>649</v>
      </c>
      <c r="E110" s="30" t="s">
        <v>655</v>
      </c>
      <c r="F110" s="30" t="s">
        <v>47</v>
      </c>
      <c r="G110" s="33">
        <v>7.9340000000000002</v>
      </c>
      <c r="H110" s="30" t="s">
        <v>827</v>
      </c>
      <c r="I110" s="30" t="s">
        <v>1309</v>
      </c>
      <c r="J110" s="6" t="s">
        <v>1310</v>
      </c>
      <c r="K110" s="41"/>
    </row>
    <row r="111" spans="1:11" ht="24" x14ac:dyDescent="0.3">
      <c r="A111" s="24" t="s">
        <v>1812</v>
      </c>
      <c r="B111" s="111" t="s">
        <v>331</v>
      </c>
      <c r="C111" s="30" t="s">
        <v>648</v>
      </c>
      <c r="D111" s="30" t="s">
        <v>649</v>
      </c>
      <c r="E111" s="30" t="s">
        <v>656</v>
      </c>
      <c r="F111" s="30" t="s">
        <v>47</v>
      </c>
      <c r="G111" s="33">
        <v>82.739199999999997</v>
      </c>
      <c r="H111" s="30" t="s">
        <v>828</v>
      </c>
      <c r="I111" s="30" t="s">
        <v>1311</v>
      </c>
      <c r="J111" s="6" t="s">
        <v>1312</v>
      </c>
      <c r="K111" s="41"/>
    </row>
    <row r="112" spans="1:11" ht="24" x14ac:dyDescent="0.3">
      <c r="A112" s="24" t="s">
        <v>1812</v>
      </c>
      <c r="B112" s="111" t="s">
        <v>332</v>
      </c>
      <c r="C112" s="30" t="s">
        <v>648</v>
      </c>
      <c r="D112" s="30" t="s">
        <v>649</v>
      </c>
      <c r="E112" s="30" t="s">
        <v>656</v>
      </c>
      <c r="F112" s="30" t="s">
        <v>47</v>
      </c>
      <c r="G112" s="33">
        <v>102.02719999999999</v>
      </c>
      <c r="H112" s="30" t="s">
        <v>829</v>
      </c>
      <c r="I112" s="30" t="s">
        <v>1313</v>
      </c>
      <c r="J112" s="6" t="s">
        <v>1314</v>
      </c>
      <c r="K112" s="41"/>
    </row>
    <row r="113" spans="1:11" ht="24" x14ac:dyDescent="0.3">
      <c r="A113" s="24" t="s">
        <v>1812</v>
      </c>
      <c r="B113" s="111" t="s">
        <v>333</v>
      </c>
      <c r="C113" s="30" t="s">
        <v>648</v>
      </c>
      <c r="D113" s="30" t="s">
        <v>649</v>
      </c>
      <c r="E113" s="30" t="s">
        <v>656</v>
      </c>
      <c r="F113" s="30" t="s">
        <v>47</v>
      </c>
      <c r="G113" s="33">
        <v>124.4678</v>
      </c>
      <c r="H113" s="30" t="s">
        <v>830</v>
      </c>
      <c r="I113" s="30" t="s">
        <v>1315</v>
      </c>
      <c r="J113" s="6" t="s">
        <v>1316</v>
      </c>
      <c r="K113" s="41"/>
    </row>
    <row r="114" spans="1:11" ht="24" x14ac:dyDescent="0.3">
      <c r="A114" s="24" t="s">
        <v>1812</v>
      </c>
      <c r="B114" s="111" t="s">
        <v>334</v>
      </c>
      <c r="C114" s="30" t="s">
        <v>648</v>
      </c>
      <c r="D114" s="30" t="s">
        <v>649</v>
      </c>
      <c r="E114" s="30" t="s">
        <v>657</v>
      </c>
      <c r="F114" s="30" t="s">
        <v>47</v>
      </c>
      <c r="G114" s="33">
        <v>88.150999999999996</v>
      </c>
      <c r="H114" s="30" t="s">
        <v>831</v>
      </c>
      <c r="I114" s="30" t="s">
        <v>1317</v>
      </c>
      <c r="J114" s="6" t="s">
        <v>1318</v>
      </c>
      <c r="K114" s="41"/>
    </row>
    <row r="115" spans="1:11" ht="24" x14ac:dyDescent="0.3">
      <c r="A115" s="24" t="s">
        <v>1812</v>
      </c>
      <c r="B115" s="111" t="s">
        <v>335</v>
      </c>
      <c r="C115" s="30" t="s">
        <v>648</v>
      </c>
      <c r="D115" s="30" t="s">
        <v>649</v>
      </c>
      <c r="E115" s="30" t="s">
        <v>657</v>
      </c>
      <c r="F115" s="30" t="s">
        <v>47</v>
      </c>
      <c r="G115" s="33">
        <v>104.3854</v>
      </c>
      <c r="H115" s="30" t="s">
        <v>832</v>
      </c>
      <c r="I115" s="30" t="s">
        <v>1319</v>
      </c>
      <c r="J115" s="6" t="s">
        <v>1320</v>
      </c>
      <c r="K115" s="41"/>
    </row>
    <row r="116" spans="1:11" x14ac:dyDescent="0.3">
      <c r="A116" s="24" t="s">
        <v>1812</v>
      </c>
      <c r="B116" s="111" t="s">
        <v>336</v>
      </c>
      <c r="C116" s="30" t="s">
        <v>648</v>
      </c>
      <c r="D116" s="30" t="s">
        <v>649</v>
      </c>
      <c r="E116" s="30" t="s">
        <v>656</v>
      </c>
      <c r="F116" s="30" t="s">
        <v>47</v>
      </c>
      <c r="G116" s="33">
        <v>13.492900000000001</v>
      </c>
      <c r="H116" s="30" t="s">
        <v>833</v>
      </c>
      <c r="I116" s="30" t="s">
        <v>1321</v>
      </c>
      <c r="J116" s="6" t="s">
        <v>1322</v>
      </c>
      <c r="K116" s="41"/>
    </row>
    <row r="117" spans="1:11" x14ac:dyDescent="0.3">
      <c r="A117" s="24" t="s">
        <v>1812</v>
      </c>
      <c r="B117" s="111" t="s">
        <v>337</v>
      </c>
      <c r="C117" s="30" t="s">
        <v>648</v>
      </c>
      <c r="D117" s="30" t="s">
        <v>649</v>
      </c>
      <c r="E117" s="30" t="s">
        <v>657</v>
      </c>
      <c r="F117" s="30" t="s">
        <v>47</v>
      </c>
      <c r="G117" s="33">
        <v>13.492900000000001</v>
      </c>
      <c r="H117" s="30" t="s">
        <v>834</v>
      </c>
      <c r="I117" s="30" t="s">
        <v>1323</v>
      </c>
      <c r="J117" s="6" t="s">
        <v>1324</v>
      </c>
      <c r="K117" s="41"/>
    </row>
    <row r="118" spans="1:11" ht="24" x14ac:dyDescent="0.3">
      <c r="A118" s="24" t="s">
        <v>1812</v>
      </c>
      <c r="B118" s="111" t="s">
        <v>338</v>
      </c>
      <c r="C118" s="30" t="s">
        <v>648</v>
      </c>
      <c r="D118" s="30" t="s">
        <v>649</v>
      </c>
      <c r="E118" s="30" t="s">
        <v>658</v>
      </c>
      <c r="F118" s="30" t="s">
        <v>47</v>
      </c>
      <c r="G118" s="33">
        <v>58.795699999999997</v>
      </c>
      <c r="H118" s="30" t="s">
        <v>835</v>
      </c>
      <c r="I118" s="30" t="s">
        <v>1325</v>
      </c>
      <c r="J118" s="6" t="s">
        <v>1326</v>
      </c>
      <c r="K118" s="41"/>
    </row>
    <row r="119" spans="1:11" ht="24" x14ac:dyDescent="0.3">
      <c r="A119" s="24" t="s">
        <v>1812</v>
      </c>
      <c r="B119" s="111" t="s">
        <v>339</v>
      </c>
      <c r="C119" s="30" t="s">
        <v>648</v>
      </c>
      <c r="D119" s="30" t="s">
        <v>649</v>
      </c>
      <c r="E119" s="30" t="s">
        <v>658</v>
      </c>
      <c r="F119" s="30" t="s">
        <v>47</v>
      </c>
      <c r="G119" s="33">
        <v>66.208299999999994</v>
      </c>
      <c r="H119" s="30" t="s">
        <v>836</v>
      </c>
      <c r="I119" s="30" t="s">
        <v>1327</v>
      </c>
      <c r="J119" s="6" t="s">
        <v>1328</v>
      </c>
      <c r="K119" s="41"/>
    </row>
    <row r="120" spans="1:11" x14ac:dyDescent="0.3">
      <c r="A120" s="24" t="s">
        <v>1812</v>
      </c>
      <c r="B120" s="111" t="s">
        <v>340</v>
      </c>
      <c r="C120" s="30" t="s">
        <v>648</v>
      </c>
      <c r="D120" s="30" t="s">
        <v>649</v>
      </c>
      <c r="E120" s="30" t="s">
        <v>659</v>
      </c>
      <c r="F120" s="30" t="s">
        <v>47</v>
      </c>
      <c r="G120" s="33">
        <v>13.492900000000001</v>
      </c>
      <c r="H120" s="30" t="s">
        <v>837</v>
      </c>
      <c r="I120" s="30" t="s">
        <v>1329</v>
      </c>
      <c r="J120" s="6" t="s">
        <v>1330</v>
      </c>
      <c r="K120" s="41"/>
    </row>
    <row r="121" spans="1:11" x14ac:dyDescent="0.3">
      <c r="A121" s="24" t="s">
        <v>1812</v>
      </c>
      <c r="B121" s="111" t="s">
        <v>341</v>
      </c>
      <c r="C121" s="30" t="s">
        <v>648</v>
      </c>
      <c r="D121" s="30" t="s">
        <v>649</v>
      </c>
      <c r="E121" s="30" t="s">
        <v>660</v>
      </c>
      <c r="F121" s="30" t="s">
        <v>47</v>
      </c>
      <c r="G121" s="33">
        <v>22.526700000000002</v>
      </c>
      <c r="H121" s="30" t="s">
        <v>838</v>
      </c>
      <c r="I121" s="30" t="s">
        <v>1331</v>
      </c>
      <c r="J121" s="6" t="s">
        <v>1331</v>
      </c>
      <c r="K121" s="41"/>
    </row>
    <row r="122" spans="1:11" x14ac:dyDescent="0.3">
      <c r="A122" s="24" t="s">
        <v>1812</v>
      </c>
      <c r="B122" s="111" t="s">
        <v>342</v>
      </c>
      <c r="C122" s="30" t="s">
        <v>648</v>
      </c>
      <c r="D122" s="30" t="s">
        <v>649</v>
      </c>
      <c r="E122" s="30" t="s">
        <v>660</v>
      </c>
      <c r="F122" s="30" t="s">
        <v>48</v>
      </c>
      <c r="G122" s="33">
        <v>10.0045</v>
      </c>
      <c r="H122" s="30" t="s">
        <v>839</v>
      </c>
      <c r="I122" s="30" t="s">
        <v>1332</v>
      </c>
      <c r="J122" s="6" t="s">
        <v>1332</v>
      </c>
      <c r="K122" s="41"/>
    </row>
    <row r="123" spans="1:11" x14ac:dyDescent="0.3">
      <c r="A123" s="24" t="s">
        <v>1812</v>
      </c>
      <c r="B123" s="111" t="s">
        <v>343</v>
      </c>
      <c r="C123" s="30" t="s">
        <v>648</v>
      </c>
      <c r="D123" s="30" t="s">
        <v>649</v>
      </c>
      <c r="E123" s="30" t="s">
        <v>660</v>
      </c>
      <c r="F123" s="30" t="s">
        <v>48</v>
      </c>
      <c r="G123" s="33">
        <v>3.0720000000000001</v>
      </c>
      <c r="H123" s="30" t="s">
        <v>840</v>
      </c>
      <c r="I123" s="30" t="s">
        <v>1333</v>
      </c>
      <c r="J123" s="6" t="s">
        <v>1333</v>
      </c>
      <c r="K123" s="41"/>
    </row>
    <row r="124" spans="1:11" x14ac:dyDescent="0.3">
      <c r="A124" s="24" t="s">
        <v>1812</v>
      </c>
      <c r="B124" s="111" t="s">
        <v>344</v>
      </c>
      <c r="C124" s="30" t="s">
        <v>648</v>
      </c>
      <c r="D124" s="30" t="s">
        <v>649</v>
      </c>
      <c r="E124" s="30" t="s">
        <v>660</v>
      </c>
      <c r="F124" s="30" t="s">
        <v>48</v>
      </c>
      <c r="G124" s="33">
        <v>6.2374999999999998</v>
      </c>
      <c r="H124" s="30" t="s">
        <v>841</v>
      </c>
      <c r="I124" s="30" t="s">
        <v>1334</v>
      </c>
      <c r="J124" s="6" t="s">
        <v>1334</v>
      </c>
      <c r="K124" s="41"/>
    </row>
    <row r="125" spans="1:11" x14ac:dyDescent="0.3">
      <c r="A125" s="24" t="s">
        <v>1812</v>
      </c>
      <c r="B125" s="111" t="s">
        <v>345</v>
      </c>
      <c r="C125" s="30" t="s">
        <v>648</v>
      </c>
      <c r="D125" s="30" t="s">
        <v>649</v>
      </c>
      <c r="E125" s="30" t="s">
        <v>660</v>
      </c>
      <c r="F125" s="30" t="s">
        <v>47</v>
      </c>
      <c r="G125" s="33">
        <v>10.286</v>
      </c>
      <c r="H125" s="30" t="s">
        <v>842</v>
      </c>
      <c r="I125" s="30" t="s">
        <v>1335</v>
      </c>
      <c r="J125" s="6" t="s">
        <v>1335</v>
      </c>
      <c r="K125" s="41"/>
    </row>
    <row r="126" spans="1:11" ht="24" x14ac:dyDescent="0.3">
      <c r="A126" s="24" t="s">
        <v>1812</v>
      </c>
      <c r="B126" s="111" t="s">
        <v>346</v>
      </c>
      <c r="C126" s="30" t="s">
        <v>648</v>
      </c>
      <c r="D126" s="30" t="s">
        <v>649</v>
      </c>
      <c r="E126" s="30" t="s">
        <v>661</v>
      </c>
      <c r="F126" s="30" t="s">
        <v>47</v>
      </c>
      <c r="G126" s="33">
        <v>40.990699999999997</v>
      </c>
      <c r="H126" s="30" t="s">
        <v>843</v>
      </c>
      <c r="I126" s="30" t="s">
        <v>1336</v>
      </c>
      <c r="J126" s="6" t="s">
        <v>1337</v>
      </c>
      <c r="K126" s="41"/>
    </row>
    <row r="127" spans="1:11" x14ac:dyDescent="0.3">
      <c r="A127" s="24" t="s">
        <v>1812</v>
      </c>
      <c r="B127" s="111" t="s">
        <v>347</v>
      </c>
      <c r="C127" s="30" t="s">
        <v>648</v>
      </c>
      <c r="D127" s="30" t="s">
        <v>649</v>
      </c>
      <c r="E127" s="30" t="s">
        <v>661</v>
      </c>
      <c r="F127" s="30" t="s">
        <v>47</v>
      </c>
      <c r="G127" s="33">
        <v>6.0265000000000004</v>
      </c>
      <c r="H127" s="30" t="s">
        <v>844</v>
      </c>
      <c r="I127" s="30" t="s">
        <v>1338</v>
      </c>
      <c r="J127" s="6" t="s">
        <v>1339</v>
      </c>
      <c r="K127" s="41"/>
    </row>
    <row r="128" spans="1:11" x14ac:dyDescent="0.3">
      <c r="A128" s="24" t="s">
        <v>1812</v>
      </c>
      <c r="B128" s="111" t="s">
        <v>348</v>
      </c>
      <c r="C128" s="30" t="s">
        <v>648</v>
      </c>
      <c r="D128" s="30" t="s">
        <v>649</v>
      </c>
      <c r="E128" s="30" t="s">
        <v>661</v>
      </c>
      <c r="F128" s="30" t="s">
        <v>47</v>
      </c>
      <c r="G128" s="33">
        <v>2.1825000000000001</v>
      </c>
      <c r="H128" s="30" t="s">
        <v>845</v>
      </c>
      <c r="I128" s="30" t="s">
        <v>1340</v>
      </c>
      <c r="J128" s="6" t="s">
        <v>1341</v>
      </c>
      <c r="K128" s="41"/>
    </row>
    <row r="129" spans="1:11" x14ac:dyDescent="0.3">
      <c r="A129" s="24" t="s">
        <v>1812</v>
      </c>
      <c r="B129" s="111" t="s">
        <v>349</v>
      </c>
      <c r="C129" s="30" t="s">
        <v>648</v>
      </c>
      <c r="D129" s="30" t="s">
        <v>649</v>
      </c>
      <c r="E129" s="30" t="s">
        <v>662</v>
      </c>
      <c r="F129" s="30" t="s">
        <v>47</v>
      </c>
      <c r="G129" s="33">
        <v>136.1069</v>
      </c>
      <c r="H129" s="30" t="s">
        <v>846</v>
      </c>
      <c r="I129" s="30" t="s">
        <v>1342</v>
      </c>
      <c r="J129" s="6" t="s">
        <v>1343</v>
      </c>
      <c r="K129" s="41"/>
    </row>
    <row r="130" spans="1:11" x14ac:dyDescent="0.3">
      <c r="A130" s="24" t="s">
        <v>1812</v>
      </c>
      <c r="B130" s="111" t="s">
        <v>350</v>
      </c>
      <c r="C130" s="30" t="s">
        <v>648</v>
      </c>
      <c r="D130" s="30" t="s">
        <v>649</v>
      </c>
      <c r="E130" s="30" t="s">
        <v>662</v>
      </c>
      <c r="F130" s="30" t="s">
        <v>47</v>
      </c>
      <c r="G130" s="33">
        <v>166.2578</v>
      </c>
      <c r="H130" s="30" t="s">
        <v>847</v>
      </c>
      <c r="I130" s="30" t="s">
        <v>1344</v>
      </c>
      <c r="J130" s="6" t="s">
        <v>1345</v>
      </c>
      <c r="K130" s="41"/>
    </row>
    <row r="131" spans="1:11" x14ac:dyDescent="0.3">
      <c r="A131" s="24" t="s">
        <v>1812</v>
      </c>
      <c r="B131" s="111" t="s">
        <v>351</v>
      </c>
      <c r="C131" s="30" t="s">
        <v>648</v>
      </c>
      <c r="D131" s="30" t="s">
        <v>649</v>
      </c>
      <c r="E131" s="30" t="s">
        <v>662</v>
      </c>
      <c r="F131" s="30" t="s">
        <v>47</v>
      </c>
      <c r="G131" s="33">
        <v>118.7675</v>
      </c>
      <c r="H131" s="30" t="s">
        <v>848</v>
      </c>
      <c r="I131" s="30" t="s">
        <v>1346</v>
      </c>
      <c r="J131" s="6" t="s">
        <v>1347</v>
      </c>
      <c r="K131" s="41"/>
    </row>
    <row r="132" spans="1:11" x14ac:dyDescent="0.3">
      <c r="A132" s="24" t="s">
        <v>1812</v>
      </c>
      <c r="B132" s="111" t="s">
        <v>352</v>
      </c>
      <c r="C132" s="30" t="s">
        <v>648</v>
      </c>
      <c r="D132" s="30" t="s">
        <v>649</v>
      </c>
      <c r="E132" s="30" t="s">
        <v>662</v>
      </c>
      <c r="F132" s="30" t="s">
        <v>47</v>
      </c>
      <c r="G132" s="33">
        <v>125.5301</v>
      </c>
      <c r="H132" s="30" t="s">
        <v>849</v>
      </c>
      <c r="I132" s="30" t="s">
        <v>1348</v>
      </c>
      <c r="J132" s="6" t="s">
        <v>1349</v>
      </c>
      <c r="K132" s="41"/>
    </row>
    <row r="133" spans="1:11" x14ac:dyDescent="0.3">
      <c r="A133" s="24" t="s">
        <v>1812</v>
      </c>
      <c r="B133" s="111" t="s">
        <v>353</v>
      </c>
      <c r="C133" s="30" t="s">
        <v>648</v>
      </c>
      <c r="D133" s="30" t="s">
        <v>649</v>
      </c>
      <c r="E133" s="30" t="s">
        <v>662</v>
      </c>
      <c r="F133" s="30" t="s">
        <v>48</v>
      </c>
      <c r="G133" s="33">
        <v>427.64100000000002</v>
      </c>
      <c r="H133" s="30" t="s">
        <v>850</v>
      </c>
      <c r="I133" s="30" t="s">
        <v>1350</v>
      </c>
      <c r="J133" s="6" t="s">
        <v>1350</v>
      </c>
      <c r="K133" s="41"/>
    </row>
    <row r="134" spans="1:11" x14ac:dyDescent="0.3">
      <c r="A134" s="24" t="s">
        <v>1812</v>
      </c>
      <c r="B134" s="111" t="s">
        <v>354</v>
      </c>
      <c r="C134" s="30" t="s">
        <v>648</v>
      </c>
      <c r="D134" s="30" t="s">
        <v>649</v>
      </c>
      <c r="E134" s="30" t="s">
        <v>662</v>
      </c>
      <c r="F134" s="30" t="s">
        <v>48</v>
      </c>
      <c r="G134" s="33">
        <v>554.53920000000005</v>
      </c>
      <c r="H134" s="30" t="s">
        <v>851</v>
      </c>
      <c r="I134" s="30" t="s">
        <v>1351</v>
      </c>
      <c r="J134" s="6" t="s">
        <v>1351</v>
      </c>
      <c r="K134" s="41"/>
    </row>
    <row r="135" spans="1:11" x14ac:dyDescent="0.3">
      <c r="A135" s="24" t="s">
        <v>1812</v>
      </c>
      <c r="B135" s="111" t="s">
        <v>355</v>
      </c>
      <c r="C135" s="30" t="s">
        <v>648</v>
      </c>
      <c r="D135" s="30" t="s">
        <v>649</v>
      </c>
      <c r="E135" s="30" t="s">
        <v>663</v>
      </c>
      <c r="F135" s="30" t="s">
        <v>48</v>
      </c>
      <c r="G135" s="33">
        <v>13.5214</v>
      </c>
      <c r="H135" s="30" t="s">
        <v>852</v>
      </c>
      <c r="I135" s="30" t="s">
        <v>1352</v>
      </c>
      <c r="J135" s="6" t="s">
        <v>1353</v>
      </c>
      <c r="K135" s="41"/>
    </row>
    <row r="136" spans="1:11" x14ac:dyDescent="0.3">
      <c r="A136" s="24" t="s">
        <v>1812</v>
      </c>
      <c r="B136" s="111" t="s">
        <v>356</v>
      </c>
      <c r="C136" s="30" t="s">
        <v>648</v>
      </c>
      <c r="D136" s="30" t="s">
        <v>649</v>
      </c>
      <c r="E136" s="30" t="s">
        <v>663</v>
      </c>
      <c r="F136" s="30" t="s">
        <v>48</v>
      </c>
      <c r="G136" s="33">
        <v>13.048299999999999</v>
      </c>
      <c r="H136" s="30" t="s">
        <v>853</v>
      </c>
      <c r="I136" s="30" t="s">
        <v>1354</v>
      </c>
      <c r="J136" s="6" t="s">
        <v>1354</v>
      </c>
      <c r="K136" s="41"/>
    </row>
    <row r="137" spans="1:11" x14ac:dyDescent="0.3">
      <c r="A137" s="24" t="s">
        <v>1812</v>
      </c>
      <c r="B137" s="111" t="s">
        <v>357</v>
      </c>
      <c r="C137" s="30" t="s">
        <v>648</v>
      </c>
      <c r="D137" s="30" t="s">
        <v>649</v>
      </c>
      <c r="E137" s="30" t="s">
        <v>663</v>
      </c>
      <c r="F137" s="30" t="s">
        <v>48</v>
      </c>
      <c r="G137" s="33">
        <v>51.4739</v>
      </c>
      <c r="H137" s="30" t="s">
        <v>854</v>
      </c>
      <c r="I137" s="30" t="s">
        <v>1355</v>
      </c>
      <c r="J137" s="6" t="s">
        <v>1356</v>
      </c>
      <c r="K137" s="41"/>
    </row>
    <row r="138" spans="1:11" x14ac:dyDescent="0.3">
      <c r="A138" s="24" t="s">
        <v>1812</v>
      </c>
      <c r="B138" s="111" t="s">
        <v>358</v>
      </c>
      <c r="C138" s="30" t="s">
        <v>648</v>
      </c>
      <c r="D138" s="30" t="s">
        <v>649</v>
      </c>
      <c r="E138" s="30" t="s">
        <v>663</v>
      </c>
      <c r="F138" s="30" t="s">
        <v>48</v>
      </c>
      <c r="G138" s="33">
        <v>43.645200000000003</v>
      </c>
      <c r="H138" s="30" t="s">
        <v>855</v>
      </c>
      <c r="I138" s="30" t="s">
        <v>1357</v>
      </c>
      <c r="J138" s="6" t="s">
        <v>1358</v>
      </c>
      <c r="K138" s="41"/>
    </row>
    <row r="139" spans="1:11" x14ac:dyDescent="0.3">
      <c r="A139" s="24" t="s">
        <v>1812</v>
      </c>
      <c r="B139" s="111" t="s">
        <v>359</v>
      </c>
      <c r="C139" s="30" t="s">
        <v>648</v>
      </c>
      <c r="D139" s="30" t="s">
        <v>649</v>
      </c>
      <c r="E139" s="30" t="s">
        <v>663</v>
      </c>
      <c r="F139" s="30" t="s">
        <v>48</v>
      </c>
      <c r="G139" s="33">
        <v>33.787300000000002</v>
      </c>
      <c r="H139" s="30" t="s">
        <v>856</v>
      </c>
      <c r="I139" s="30" t="s">
        <v>1359</v>
      </c>
      <c r="J139" s="6" t="s">
        <v>1360</v>
      </c>
      <c r="K139" s="41"/>
    </row>
    <row r="140" spans="1:11" x14ac:dyDescent="0.3">
      <c r="A140" s="24" t="s">
        <v>1812</v>
      </c>
      <c r="B140" s="111" t="s">
        <v>360</v>
      </c>
      <c r="C140" s="30" t="s">
        <v>648</v>
      </c>
      <c r="D140" s="30" t="s">
        <v>649</v>
      </c>
      <c r="E140" s="30" t="s">
        <v>663</v>
      </c>
      <c r="F140" s="30" t="s">
        <v>48</v>
      </c>
      <c r="G140" s="33">
        <v>64.438900000000004</v>
      </c>
      <c r="H140" s="30" t="s">
        <v>857</v>
      </c>
      <c r="I140" s="30" t="s">
        <v>1361</v>
      </c>
      <c r="J140" s="6" t="s">
        <v>1362</v>
      </c>
      <c r="K140" s="41"/>
    </row>
    <row r="141" spans="1:11" x14ac:dyDescent="0.3">
      <c r="A141" s="24" t="s">
        <v>1812</v>
      </c>
      <c r="B141" s="111" t="s">
        <v>361</v>
      </c>
      <c r="C141" s="30" t="s">
        <v>648</v>
      </c>
      <c r="D141" s="30" t="s">
        <v>649</v>
      </c>
      <c r="E141" s="30" t="s">
        <v>663</v>
      </c>
      <c r="F141" s="30" t="s">
        <v>48</v>
      </c>
      <c r="G141" s="33">
        <v>85.675899999999999</v>
      </c>
      <c r="H141" s="30" t="s">
        <v>858</v>
      </c>
      <c r="I141" s="30" t="s">
        <v>1363</v>
      </c>
      <c r="J141" s="6" t="s">
        <v>1364</v>
      </c>
      <c r="K141" s="41"/>
    </row>
    <row r="142" spans="1:11" x14ac:dyDescent="0.3">
      <c r="A142" s="24" t="s">
        <v>1812</v>
      </c>
      <c r="B142" s="111" t="s">
        <v>362</v>
      </c>
      <c r="C142" s="30" t="s">
        <v>648</v>
      </c>
      <c r="D142" s="30" t="s">
        <v>649</v>
      </c>
      <c r="E142" s="30" t="s">
        <v>663</v>
      </c>
      <c r="F142" s="30" t="s">
        <v>48</v>
      </c>
      <c r="G142" s="33">
        <v>20.477799999999998</v>
      </c>
      <c r="H142" s="30" t="s">
        <v>859</v>
      </c>
      <c r="I142" s="30" t="s">
        <v>1365</v>
      </c>
      <c r="J142" s="6" t="s">
        <v>1365</v>
      </c>
      <c r="K142" s="41"/>
    </row>
    <row r="143" spans="1:11" x14ac:dyDescent="0.3">
      <c r="A143" s="24" t="s">
        <v>1812</v>
      </c>
      <c r="B143" s="111" t="s">
        <v>363</v>
      </c>
      <c r="C143" s="30" t="s">
        <v>648</v>
      </c>
      <c r="D143" s="30" t="s">
        <v>649</v>
      </c>
      <c r="E143" s="30" t="s">
        <v>664</v>
      </c>
      <c r="F143" s="30" t="s">
        <v>48</v>
      </c>
      <c r="G143" s="33">
        <v>27.883900000000001</v>
      </c>
      <c r="H143" s="30" t="s">
        <v>860</v>
      </c>
      <c r="I143" s="30" t="s">
        <v>1366</v>
      </c>
      <c r="J143" s="6" t="s">
        <v>1367</v>
      </c>
      <c r="K143" s="41"/>
    </row>
    <row r="144" spans="1:11" x14ac:dyDescent="0.3">
      <c r="A144" s="24" t="s">
        <v>1812</v>
      </c>
      <c r="B144" s="111" t="s">
        <v>364</v>
      </c>
      <c r="C144" s="30" t="s">
        <v>648</v>
      </c>
      <c r="D144" s="30" t="s">
        <v>649</v>
      </c>
      <c r="E144" s="30" t="s">
        <v>663</v>
      </c>
      <c r="F144" s="30" t="s">
        <v>48</v>
      </c>
      <c r="G144" s="33">
        <v>27.721499999999999</v>
      </c>
      <c r="H144" s="30" t="s">
        <v>861</v>
      </c>
      <c r="I144" s="30" t="s">
        <v>1368</v>
      </c>
      <c r="J144" s="6" t="s">
        <v>1369</v>
      </c>
      <c r="K144" s="41"/>
    </row>
    <row r="145" spans="1:11" x14ac:dyDescent="0.3">
      <c r="A145" s="24" t="s">
        <v>1812</v>
      </c>
      <c r="B145" s="111" t="s">
        <v>3333</v>
      </c>
      <c r="C145" s="30" t="s">
        <v>648</v>
      </c>
      <c r="D145" s="30" t="s">
        <v>649</v>
      </c>
      <c r="E145" s="30" t="s">
        <v>2247</v>
      </c>
      <c r="F145" s="30" t="s">
        <v>49</v>
      </c>
      <c r="G145" s="33">
        <v>80.621499999999997</v>
      </c>
      <c r="H145" s="30" t="s">
        <v>3334</v>
      </c>
      <c r="I145" s="30" t="s">
        <v>3335</v>
      </c>
      <c r="J145" s="6" t="s">
        <v>3335</v>
      </c>
      <c r="K145" s="41"/>
    </row>
    <row r="146" spans="1:11" ht="24" x14ac:dyDescent="0.3">
      <c r="A146" s="24" t="s">
        <v>1812</v>
      </c>
      <c r="B146" s="111" t="s">
        <v>365</v>
      </c>
      <c r="C146" s="30" t="s">
        <v>648</v>
      </c>
      <c r="D146" s="30" t="s">
        <v>649</v>
      </c>
      <c r="E146" s="30" t="s">
        <v>665</v>
      </c>
      <c r="F146" s="30" t="s">
        <v>48</v>
      </c>
      <c r="G146" s="33">
        <v>87.8155</v>
      </c>
      <c r="H146" s="30" t="s">
        <v>862</v>
      </c>
      <c r="I146" s="30" t="s">
        <v>1370</v>
      </c>
      <c r="J146" s="6" t="s">
        <v>1371</v>
      </c>
      <c r="K146" s="41"/>
    </row>
    <row r="147" spans="1:11" ht="24" x14ac:dyDescent="0.3">
      <c r="A147" s="24" t="s">
        <v>1812</v>
      </c>
      <c r="B147" s="111" t="s">
        <v>366</v>
      </c>
      <c r="C147" s="30" t="s">
        <v>648</v>
      </c>
      <c r="D147" s="30" t="s">
        <v>649</v>
      </c>
      <c r="E147" s="30" t="s">
        <v>665</v>
      </c>
      <c r="F147" s="30" t="s">
        <v>48</v>
      </c>
      <c r="G147" s="33">
        <v>223.79509999999999</v>
      </c>
      <c r="H147" s="30" t="s">
        <v>863</v>
      </c>
      <c r="I147" s="30" t="s">
        <v>1372</v>
      </c>
      <c r="J147" s="6" t="s">
        <v>1373</v>
      </c>
      <c r="K147" s="41"/>
    </row>
    <row r="148" spans="1:11" x14ac:dyDescent="0.3">
      <c r="A148" s="24" t="s">
        <v>1812</v>
      </c>
      <c r="B148" s="111" t="s">
        <v>367</v>
      </c>
      <c r="C148" s="30" t="s">
        <v>648</v>
      </c>
      <c r="D148" s="30" t="s">
        <v>649</v>
      </c>
      <c r="E148" s="30" t="s">
        <v>665</v>
      </c>
      <c r="F148" s="30" t="s">
        <v>48</v>
      </c>
      <c r="G148" s="33">
        <v>145.4693</v>
      </c>
      <c r="H148" s="30" t="s">
        <v>864</v>
      </c>
      <c r="I148" s="30" t="s">
        <v>1374</v>
      </c>
      <c r="J148" s="6" t="s">
        <v>1375</v>
      </c>
      <c r="K148" s="41"/>
    </row>
    <row r="149" spans="1:11" ht="24" x14ac:dyDescent="0.3">
      <c r="A149" s="24" t="s">
        <v>1812</v>
      </c>
      <c r="B149" s="111" t="s">
        <v>368</v>
      </c>
      <c r="C149" s="30" t="s">
        <v>648</v>
      </c>
      <c r="D149" s="30" t="s">
        <v>649</v>
      </c>
      <c r="E149" s="30" t="s">
        <v>665</v>
      </c>
      <c r="F149" s="30" t="s">
        <v>48</v>
      </c>
      <c r="G149" s="33">
        <v>298.85860000000002</v>
      </c>
      <c r="H149" s="30" t="s">
        <v>865</v>
      </c>
      <c r="I149" s="30" t="s">
        <v>1376</v>
      </c>
      <c r="J149" s="6" t="s">
        <v>1377</v>
      </c>
      <c r="K149" s="41"/>
    </row>
    <row r="150" spans="1:11" ht="24" x14ac:dyDescent="0.3">
      <c r="A150" s="24" t="s">
        <v>1812</v>
      </c>
      <c r="B150" s="111" t="s">
        <v>369</v>
      </c>
      <c r="C150" s="30" t="s">
        <v>648</v>
      </c>
      <c r="D150" s="30" t="s">
        <v>649</v>
      </c>
      <c r="E150" s="30" t="s">
        <v>665</v>
      </c>
      <c r="F150" s="30" t="s">
        <v>48</v>
      </c>
      <c r="G150" s="33">
        <v>292.57389999999998</v>
      </c>
      <c r="H150" s="30" t="s">
        <v>866</v>
      </c>
      <c r="I150" s="30" t="s">
        <v>1378</v>
      </c>
      <c r="J150" s="6" t="s">
        <v>1379</v>
      </c>
      <c r="K150" s="41"/>
    </row>
    <row r="151" spans="1:11" ht="24" x14ac:dyDescent="0.3">
      <c r="A151" s="24" t="s">
        <v>1812</v>
      </c>
      <c r="B151" s="111" t="s">
        <v>370</v>
      </c>
      <c r="C151" s="30" t="s">
        <v>648</v>
      </c>
      <c r="D151" s="30" t="s">
        <v>649</v>
      </c>
      <c r="E151" s="30" t="s">
        <v>665</v>
      </c>
      <c r="F151" s="30" t="s">
        <v>48</v>
      </c>
      <c r="G151" s="33">
        <v>461.39550000000003</v>
      </c>
      <c r="H151" s="30" t="s">
        <v>867</v>
      </c>
      <c r="I151" s="30" t="s">
        <v>1380</v>
      </c>
      <c r="J151" s="6" t="s">
        <v>1381</v>
      </c>
      <c r="K151" s="41"/>
    </row>
    <row r="152" spans="1:11" x14ac:dyDescent="0.3">
      <c r="A152" s="24" t="s">
        <v>1812</v>
      </c>
      <c r="B152" s="111" t="s">
        <v>371</v>
      </c>
      <c r="C152" s="30" t="s">
        <v>648</v>
      </c>
      <c r="D152" s="30" t="s">
        <v>649</v>
      </c>
      <c r="E152" s="30" t="s">
        <v>665</v>
      </c>
      <c r="F152" s="30" t="s">
        <v>48</v>
      </c>
      <c r="G152" s="33">
        <v>35.7637</v>
      </c>
      <c r="H152" s="30" t="s">
        <v>868</v>
      </c>
      <c r="I152" s="30" t="s">
        <v>1382</v>
      </c>
      <c r="J152" s="6" t="s">
        <v>1383</v>
      </c>
      <c r="K152" s="41"/>
    </row>
    <row r="153" spans="1:11" x14ac:dyDescent="0.3">
      <c r="A153" s="24" t="s">
        <v>1812</v>
      </c>
      <c r="B153" s="111" t="s">
        <v>372</v>
      </c>
      <c r="C153" s="30" t="s">
        <v>648</v>
      </c>
      <c r="D153" s="30" t="s">
        <v>649</v>
      </c>
      <c r="E153" s="30" t="s">
        <v>664</v>
      </c>
      <c r="F153" s="30" t="s">
        <v>48</v>
      </c>
      <c r="G153" s="33">
        <v>11.7781</v>
      </c>
      <c r="H153" s="30" t="s">
        <v>869</v>
      </c>
      <c r="I153" s="30" t="s">
        <v>1384</v>
      </c>
      <c r="J153" s="6" t="s">
        <v>1385</v>
      </c>
      <c r="K153" s="41"/>
    </row>
    <row r="154" spans="1:11" x14ac:dyDescent="0.3">
      <c r="A154" s="24" t="s">
        <v>1812</v>
      </c>
      <c r="B154" s="111" t="s">
        <v>373</v>
      </c>
      <c r="C154" s="30" t="s">
        <v>648</v>
      </c>
      <c r="D154" s="30" t="s">
        <v>649</v>
      </c>
      <c r="E154" s="30" t="s">
        <v>665</v>
      </c>
      <c r="F154" s="30" t="s">
        <v>47</v>
      </c>
      <c r="G154" s="33">
        <v>7.7112999999999996</v>
      </c>
      <c r="H154" s="30" t="s">
        <v>870</v>
      </c>
      <c r="I154" s="30" t="s">
        <v>1386</v>
      </c>
      <c r="J154" s="6" t="s">
        <v>1386</v>
      </c>
      <c r="K154" s="41"/>
    </row>
    <row r="155" spans="1:11" ht="24" x14ac:dyDescent="0.3">
      <c r="A155" s="24" t="s">
        <v>1812</v>
      </c>
      <c r="B155" s="111" t="s">
        <v>374</v>
      </c>
      <c r="C155" s="30" t="s">
        <v>648</v>
      </c>
      <c r="D155" s="30" t="s">
        <v>649</v>
      </c>
      <c r="E155" s="30" t="s">
        <v>665</v>
      </c>
      <c r="F155" s="30" t="s">
        <v>48</v>
      </c>
      <c r="G155" s="33">
        <v>170.774</v>
      </c>
      <c r="H155" s="30" t="s">
        <v>871</v>
      </c>
      <c r="I155" s="30" t="s">
        <v>1387</v>
      </c>
      <c r="J155" s="6" t="s">
        <v>1388</v>
      </c>
      <c r="K155" s="41"/>
    </row>
    <row r="156" spans="1:11" ht="24" x14ac:dyDescent="0.3">
      <c r="A156" s="24" t="s">
        <v>1812</v>
      </c>
      <c r="B156" s="111" t="s">
        <v>375</v>
      </c>
      <c r="C156" s="30" t="s">
        <v>648</v>
      </c>
      <c r="D156" s="30" t="s">
        <v>649</v>
      </c>
      <c r="E156" s="30" t="s">
        <v>665</v>
      </c>
      <c r="F156" s="30" t="s">
        <v>48</v>
      </c>
      <c r="G156" s="33">
        <v>232.8776</v>
      </c>
      <c r="H156" s="30" t="s">
        <v>872</v>
      </c>
      <c r="I156" s="30" t="s">
        <v>1389</v>
      </c>
      <c r="J156" s="6" t="s">
        <v>1390</v>
      </c>
      <c r="K156" s="41"/>
    </row>
    <row r="157" spans="1:11" x14ac:dyDescent="0.3">
      <c r="A157" s="24" t="s">
        <v>1812</v>
      </c>
      <c r="B157" s="111" t="s">
        <v>3336</v>
      </c>
      <c r="C157" s="30" t="s">
        <v>648</v>
      </c>
      <c r="D157" s="30" t="s">
        <v>649</v>
      </c>
      <c r="E157" s="30" t="s">
        <v>2247</v>
      </c>
      <c r="F157" s="30" t="s">
        <v>48</v>
      </c>
      <c r="G157" s="33">
        <v>143.10069999999999</v>
      </c>
      <c r="H157" s="30" t="s">
        <v>2431</v>
      </c>
      <c r="I157" s="30" t="s">
        <v>2954</v>
      </c>
      <c r="J157" s="6" t="s">
        <v>2955</v>
      </c>
      <c r="K157" s="41"/>
    </row>
    <row r="158" spans="1:11" x14ac:dyDescent="0.3">
      <c r="A158" s="24" t="s">
        <v>1812</v>
      </c>
      <c r="B158" s="111" t="s">
        <v>3337</v>
      </c>
      <c r="C158" s="30" t="s">
        <v>648</v>
      </c>
      <c r="D158" s="30" t="s">
        <v>649</v>
      </c>
      <c r="E158" s="30" t="s">
        <v>2247</v>
      </c>
      <c r="F158" s="30" t="s">
        <v>48</v>
      </c>
      <c r="G158" s="33">
        <v>191.2139</v>
      </c>
      <c r="H158" s="30" t="s">
        <v>2432</v>
      </c>
      <c r="I158" s="30" t="s">
        <v>2956</v>
      </c>
      <c r="J158" s="6" t="s">
        <v>2957</v>
      </c>
      <c r="K158" s="41"/>
    </row>
    <row r="159" spans="1:11" x14ac:dyDescent="0.3">
      <c r="A159" s="24" t="s">
        <v>1812</v>
      </c>
      <c r="B159" s="111" t="s">
        <v>3338</v>
      </c>
      <c r="C159" s="30" t="s">
        <v>648</v>
      </c>
      <c r="D159" s="30" t="s">
        <v>649</v>
      </c>
      <c r="E159" s="30" t="s">
        <v>2247</v>
      </c>
      <c r="F159" s="30" t="s">
        <v>48</v>
      </c>
      <c r="G159" s="33">
        <v>28.085599999999999</v>
      </c>
      <c r="H159" s="30" t="s">
        <v>2446</v>
      </c>
      <c r="I159" s="30" t="s">
        <v>2984</v>
      </c>
      <c r="J159" s="6" t="s">
        <v>2984</v>
      </c>
      <c r="K159" s="41"/>
    </row>
    <row r="160" spans="1:11" x14ac:dyDescent="0.3">
      <c r="A160" s="24" t="s">
        <v>1812</v>
      </c>
      <c r="B160" s="111" t="s">
        <v>3339</v>
      </c>
      <c r="C160" s="30" t="s">
        <v>648</v>
      </c>
      <c r="D160" s="30" t="s">
        <v>649</v>
      </c>
      <c r="E160" s="30" t="s">
        <v>2247</v>
      </c>
      <c r="F160" s="30" t="s">
        <v>48</v>
      </c>
      <c r="G160" s="33">
        <v>47.978499999999997</v>
      </c>
      <c r="H160" s="30" t="s">
        <v>3356</v>
      </c>
      <c r="I160" s="30" t="s">
        <v>3369</v>
      </c>
      <c r="J160" s="6" t="s">
        <v>3369</v>
      </c>
      <c r="K160" s="41"/>
    </row>
    <row r="161" spans="1:11" x14ac:dyDescent="0.3">
      <c r="A161" s="24" t="s">
        <v>1812</v>
      </c>
      <c r="B161" s="111" t="s">
        <v>3340</v>
      </c>
      <c r="C161" s="30" t="s">
        <v>648</v>
      </c>
      <c r="D161" s="30" t="s">
        <v>649</v>
      </c>
      <c r="E161" s="30" t="s">
        <v>2247</v>
      </c>
      <c r="F161" s="30" t="s">
        <v>48</v>
      </c>
      <c r="G161" s="33">
        <v>125.3763</v>
      </c>
      <c r="H161" s="30" t="s">
        <v>3357</v>
      </c>
      <c r="I161" s="30" t="s">
        <v>3370</v>
      </c>
      <c r="J161" s="6" t="s">
        <v>3370</v>
      </c>
      <c r="K161" s="41"/>
    </row>
    <row r="162" spans="1:11" x14ac:dyDescent="0.3">
      <c r="A162" s="24" t="s">
        <v>1812</v>
      </c>
      <c r="B162" s="111" t="s">
        <v>3341</v>
      </c>
      <c r="C162" s="30" t="s">
        <v>648</v>
      </c>
      <c r="D162" s="30" t="s">
        <v>649</v>
      </c>
      <c r="E162" s="30" t="s">
        <v>2247</v>
      </c>
      <c r="F162" s="30" t="s">
        <v>48</v>
      </c>
      <c r="G162" s="33">
        <v>125.2242</v>
      </c>
      <c r="H162" s="30" t="s">
        <v>3358</v>
      </c>
      <c r="I162" s="30" t="s">
        <v>3371</v>
      </c>
      <c r="J162" s="6" t="s">
        <v>3371</v>
      </c>
      <c r="K162" s="41"/>
    </row>
    <row r="163" spans="1:11" x14ac:dyDescent="0.3">
      <c r="A163" s="24" t="s">
        <v>1812</v>
      </c>
      <c r="B163" s="111" t="s">
        <v>3342</v>
      </c>
      <c r="C163" s="30" t="s">
        <v>648</v>
      </c>
      <c r="D163" s="30" t="s">
        <v>649</v>
      </c>
      <c r="E163" s="30" t="s">
        <v>2247</v>
      </c>
      <c r="F163" s="30" t="s">
        <v>49</v>
      </c>
      <c r="G163" s="33">
        <v>28.085599999999999</v>
      </c>
      <c r="H163" s="30" t="s">
        <v>3359</v>
      </c>
      <c r="I163" s="30" t="s">
        <v>3372</v>
      </c>
      <c r="J163" s="6" t="s">
        <v>3372</v>
      </c>
      <c r="K163" s="41"/>
    </row>
    <row r="164" spans="1:11" x14ac:dyDescent="0.3">
      <c r="A164" s="24" t="s">
        <v>1812</v>
      </c>
      <c r="B164" s="111" t="s">
        <v>3343</v>
      </c>
      <c r="C164" s="30" t="s">
        <v>648</v>
      </c>
      <c r="D164" s="30" t="s">
        <v>649</v>
      </c>
      <c r="E164" s="30" t="s">
        <v>2247</v>
      </c>
      <c r="F164" s="30" t="s">
        <v>49</v>
      </c>
      <c r="G164" s="33">
        <v>303.48309999999998</v>
      </c>
      <c r="H164" s="30" t="s">
        <v>3360</v>
      </c>
      <c r="I164" s="30" t="s">
        <v>3373</v>
      </c>
      <c r="J164" s="6" t="s">
        <v>3373</v>
      </c>
      <c r="K164" s="41"/>
    </row>
    <row r="165" spans="1:11" x14ac:dyDescent="0.3">
      <c r="A165" s="24" t="s">
        <v>1812</v>
      </c>
      <c r="B165" s="111" t="s">
        <v>3344</v>
      </c>
      <c r="C165" s="30" t="s">
        <v>648</v>
      </c>
      <c r="D165" s="30" t="s">
        <v>649</v>
      </c>
      <c r="E165" s="30" t="s">
        <v>2247</v>
      </c>
      <c r="F165" s="30" t="s">
        <v>49</v>
      </c>
      <c r="G165" s="33">
        <v>252.3775</v>
      </c>
      <c r="H165" s="30" t="s">
        <v>3361</v>
      </c>
      <c r="I165" s="30" t="s">
        <v>3374</v>
      </c>
      <c r="J165" s="6" t="s">
        <v>3374</v>
      </c>
      <c r="K165" s="41"/>
    </row>
    <row r="166" spans="1:11" x14ac:dyDescent="0.3">
      <c r="A166" s="24" t="s">
        <v>1812</v>
      </c>
      <c r="B166" s="111" t="s">
        <v>3345</v>
      </c>
      <c r="C166" s="30" t="s">
        <v>648</v>
      </c>
      <c r="D166" s="30" t="s">
        <v>649</v>
      </c>
      <c r="E166" s="30" t="s">
        <v>2247</v>
      </c>
      <c r="F166" s="30" t="s">
        <v>49</v>
      </c>
      <c r="G166" s="33">
        <v>58.266399999999997</v>
      </c>
      <c r="H166" s="30" t="s">
        <v>3362</v>
      </c>
      <c r="I166" s="30" t="s">
        <v>3375</v>
      </c>
      <c r="J166" s="6" t="s">
        <v>3375</v>
      </c>
      <c r="K166" s="41"/>
    </row>
    <row r="167" spans="1:11" ht="24" x14ac:dyDescent="0.3">
      <c r="A167" s="24" t="s">
        <v>1812</v>
      </c>
      <c r="B167" s="111" t="s">
        <v>3346</v>
      </c>
      <c r="C167" s="30" t="s">
        <v>648</v>
      </c>
      <c r="D167" s="30" t="s">
        <v>649</v>
      </c>
      <c r="E167" s="30" t="s">
        <v>2247</v>
      </c>
      <c r="F167" s="30" t="s">
        <v>49</v>
      </c>
      <c r="G167" s="33">
        <v>905.82249999999999</v>
      </c>
      <c r="H167" s="30" t="s">
        <v>3363</v>
      </c>
      <c r="I167" s="30" t="s">
        <v>3376</v>
      </c>
      <c r="J167" s="6" t="s">
        <v>3377</v>
      </c>
      <c r="K167" s="41"/>
    </row>
    <row r="168" spans="1:11" x14ac:dyDescent="0.3">
      <c r="A168" s="24" t="s">
        <v>1812</v>
      </c>
      <c r="B168" s="111" t="s">
        <v>3347</v>
      </c>
      <c r="C168" s="30" t="s">
        <v>648</v>
      </c>
      <c r="D168" s="30" t="s">
        <v>649</v>
      </c>
      <c r="E168" s="30" t="s">
        <v>2247</v>
      </c>
      <c r="F168" s="30" t="s">
        <v>49</v>
      </c>
      <c r="G168" s="33">
        <v>86.879499999999993</v>
      </c>
      <c r="H168" s="30" t="s">
        <v>3364</v>
      </c>
      <c r="I168" s="30" t="s">
        <v>3378</v>
      </c>
      <c r="J168" s="6" t="s">
        <v>3379</v>
      </c>
      <c r="K168" s="41"/>
    </row>
    <row r="169" spans="1:11" x14ac:dyDescent="0.3">
      <c r="A169" s="24" t="s">
        <v>1812</v>
      </c>
      <c r="B169" s="111" t="s">
        <v>3348</v>
      </c>
      <c r="C169" s="30" t="s">
        <v>648</v>
      </c>
      <c r="D169" s="30" t="s">
        <v>649</v>
      </c>
      <c r="E169" s="30" t="s">
        <v>2247</v>
      </c>
      <c r="F169" s="30" t="s">
        <v>48</v>
      </c>
      <c r="G169" s="33">
        <v>229.18520000000001</v>
      </c>
      <c r="H169" s="30" t="s">
        <v>2449</v>
      </c>
      <c r="I169" s="30" t="s">
        <v>2987</v>
      </c>
      <c r="J169" s="6" t="s">
        <v>2987</v>
      </c>
      <c r="K169" s="41"/>
    </row>
    <row r="170" spans="1:11" x14ac:dyDescent="0.3">
      <c r="A170" s="24" t="s">
        <v>1812</v>
      </c>
      <c r="B170" s="111" t="s">
        <v>3349</v>
      </c>
      <c r="C170" s="30" t="s">
        <v>648</v>
      </c>
      <c r="D170" s="30" t="s">
        <v>649</v>
      </c>
      <c r="E170" s="30" t="s">
        <v>2247</v>
      </c>
      <c r="F170" s="30" t="s">
        <v>49</v>
      </c>
      <c r="G170" s="33">
        <v>251.6182</v>
      </c>
      <c r="H170" s="30" t="s">
        <v>3365</v>
      </c>
      <c r="I170" s="30" t="s">
        <v>3380</v>
      </c>
      <c r="J170" s="6" t="s">
        <v>3380</v>
      </c>
      <c r="K170" s="41"/>
    </row>
    <row r="171" spans="1:11" x14ac:dyDescent="0.3">
      <c r="A171" s="24" t="s">
        <v>1812</v>
      </c>
      <c r="B171" s="111" t="s">
        <v>3350</v>
      </c>
      <c r="C171" s="30" t="s">
        <v>648</v>
      </c>
      <c r="D171" s="30" t="s">
        <v>649</v>
      </c>
      <c r="E171" s="30" t="s">
        <v>2247</v>
      </c>
      <c r="F171" s="30" t="s">
        <v>49</v>
      </c>
      <c r="G171" s="33">
        <v>98.6965</v>
      </c>
      <c r="H171" s="30" t="s">
        <v>3366</v>
      </c>
      <c r="I171" s="30" t="s">
        <v>3381</v>
      </c>
      <c r="J171" s="6" t="s">
        <v>3382</v>
      </c>
      <c r="K171" s="41"/>
    </row>
    <row r="172" spans="1:11" x14ac:dyDescent="0.3">
      <c r="A172" s="24" t="s">
        <v>1812</v>
      </c>
      <c r="B172" s="111" t="s">
        <v>3351</v>
      </c>
      <c r="C172" s="30" t="s">
        <v>648</v>
      </c>
      <c r="D172" s="30" t="s">
        <v>649</v>
      </c>
      <c r="E172" s="30" t="s">
        <v>2247</v>
      </c>
      <c r="F172" s="30" t="s">
        <v>49</v>
      </c>
      <c r="G172" s="33">
        <v>17.726900000000001</v>
      </c>
      <c r="H172" s="30" t="s">
        <v>3367</v>
      </c>
      <c r="I172" s="30" t="s">
        <v>3383</v>
      </c>
      <c r="J172" s="6" t="s">
        <v>3383</v>
      </c>
      <c r="K172" s="41"/>
    </row>
    <row r="173" spans="1:11" x14ac:dyDescent="0.3">
      <c r="A173" s="24" t="s">
        <v>1812</v>
      </c>
      <c r="B173" s="111" t="s">
        <v>3352</v>
      </c>
      <c r="C173" s="30" t="s">
        <v>648</v>
      </c>
      <c r="D173" s="30" t="s">
        <v>649</v>
      </c>
      <c r="E173" s="30" t="s">
        <v>2247</v>
      </c>
      <c r="F173" s="30" t="s">
        <v>48</v>
      </c>
      <c r="G173" s="33">
        <v>146.0257</v>
      </c>
      <c r="H173" s="30" t="s">
        <v>2436</v>
      </c>
      <c r="I173" s="30" t="s">
        <v>2964</v>
      </c>
      <c r="J173" s="6" t="s">
        <v>2965</v>
      </c>
      <c r="K173" s="41"/>
    </row>
    <row r="174" spans="1:11" x14ac:dyDescent="0.3">
      <c r="A174" s="24" t="s">
        <v>1812</v>
      </c>
      <c r="B174" s="111" t="s">
        <v>3353</v>
      </c>
      <c r="C174" s="30" t="s">
        <v>648</v>
      </c>
      <c r="D174" s="30" t="s">
        <v>649</v>
      </c>
      <c r="E174" s="30" t="s">
        <v>2247</v>
      </c>
      <c r="F174" s="30" t="s">
        <v>48</v>
      </c>
      <c r="G174" s="33">
        <v>152.917</v>
      </c>
      <c r="H174" s="30" t="s">
        <v>2437</v>
      </c>
      <c r="I174" s="30" t="s">
        <v>2966</v>
      </c>
      <c r="J174" s="6" t="s">
        <v>2967</v>
      </c>
      <c r="K174" s="41"/>
    </row>
    <row r="175" spans="1:11" x14ac:dyDescent="0.3">
      <c r="A175" s="24" t="s">
        <v>1812</v>
      </c>
      <c r="B175" s="111" t="s">
        <v>3354</v>
      </c>
      <c r="C175" s="30" t="s">
        <v>648</v>
      </c>
      <c r="D175" s="30" t="s">
        <v>649</v>
      </c>
      <c r="E175" s="30" t="s">
        <v>2247</v>
      </c>
      <c r="F175" s="30" t="s">
        <v>48</v>
      </c>
      <c r="G175" s="33">
        <v>162.745</v>
      </c>
      <c r="H175" s="30" t="s">
        <v>2438</v>
      </c>
      <c r="I175" s="30" t="s">
        <v>2968</v>
      </c>
      <c r="J175" s="6" t="s">
        <v>2969</v>
      </c>
      <c r="K175" s="41"/>
    </row>
    <row r="176" spans="1:11" x14ac:dyDescent="0.3">
      <c r="A176" s="24" t="s">
        <v>1812</v>
      </c>
      <c r="B176" s="111" t="s">
        <v>3355</v>
      </c>
      <c r="C176" s="30" t="s">
        <v>648</v>
      </c>
      <c r="D176" s="30" t="s">
        <v>649</v>
      </c>
      <c r="E176" s="30" t="s">
        <v>2247</v>
      </c>
      <c r="F176" s="30" t="s">
        <v>48</v>
      </c>
      <c r="G176" s="33">
        <v>36.715000000000003</v>
      </c>
      <c r="H176" s="30" t="s">
        <v>3368</v>
      </c>
      <c r="I176" s="30" t="s">
        <v>3384</v>
      </c>
      <c r="J176" s="6" t="s">
        <v>3384</v>
      </c>
      <c r="K176" s="41"/>
    </row>
    <row r="177" spans="1:11" x14ac:dyDescent="0.3">
      <c r="A177" s="24" t="s">
        <v>1812</v>
      </c>
      <c r="B177" s="111" t="s">
        <v>376</v>
      </c>
      <c r="C177" s="30" t="s">
        <v>648</v>
      </c>
      <c r="D177" s="30" t="s">
        <v>649</v>
      </c>
      <c r="E177" s="30" t="s">
        <v>664</v>
      </c>
      <c r="F177" s="30" t="s">
        <v>48</v>
      </c>
      <c r="G177" s="33">
        <v>75.991900000000001</v>
      </c>
      <c r="H177" s="30" t="s">
        <v>873</v>
      </c>
      <c r="I177" s="30" t="s">
        <v>1391</v>
      </c>
      <c r="J177" s="6" t="s">
        <v>1392</v>
      </c>
      <c r="K177" s="41"/>
    </row>
    <row r="178" spans="1:11" x14ac:dyDescent="0.3">
      <c r="A178" s="24" t="s">
        <v>1812</v>
      </c>
      <c r="B178" s="111" t="s">
        <v>377</v>
      </c>
      <c r="C178" s="30" t="s">
        <v>648</v>
      </c>
      <c r="D178" s="30" t="s">
        <v>649</v>
      </c>
      <c r="E178" s="30" t="s">
        <v>664</v>
      </c>
      <c r="F178" s="30" t="s">
        <v>48</v>
      </c>
      <c r="G178" s="33">
        <v>75.706000000000003</v>
      </c>
      <c r="H178" s="30" t="s">
        <v>874</v>
      </c>
      <c r="I178" s="30" t="s">
        <v>1393</v>
      </c>
      <c r="J178" s="6" t="s">
        <v>1394</v>
      </c>
      <c r="K178" s="41"/>
    </row>
    <row r="179" spans="1:11" x14ac:dyDescent="0.3">
      <c r="A179" s="24" t="s">
        <v>1812</v>
      </c>
      <c r="B179" s="111" t="s">
        <v>378</v>
      </c>
      <c r="C179" s="30" t="s">
        <v>648</v>
      </c>
      <c r="D179" s="30" t="s">
        <v>649</v>
      </c>
      <c r="E179" s="30" t="s">
        <v>664</v>
      </c>
      <c r="F179" s="30" t="s">
        <v>47</v>
      </c>
      <c r="G179" s="33">
        <v>48.695799999999998</v>
      </c>
      <c r="H179" s="30" t="s">
        <v>875</v>
      </c>
      <c r="I179" s="30" t="s">
        <v>1395</v>
      </c>
      <c r="J179" s="6" t="s">
        <v>1395</v>
      </c>
      <c r="K179" s="41"/>
    </row>
    <row r="180" spans="1:11" x14ac:dyDescent="0.3">
      <c r="A180" s="24" t="s">
        <v>1812</v>
      </c>
      <c r="B180" s="111" t="s">
        <v>379</v>
      </c>
      <c r="C180" s="30" t="s">
        <v>648</v>
      </c>
      <c r="D180" s="30" t="s">
        <v>649</v>
      </c>
      <c r="E180" s="30" t="s">
        <v>664</v>
      </c>
      <c r="F180" s="30" t="s">
        <v>48</v>
      </c>
      <c r="G180" s="33">
        <v>67.599400000000003</v>
      </c>
      <c r="H180" s="30" t="s">
        <v>876</v>
      </c>
      <c r="I180" s="30" t="s">
        <v>1396</v>
      </c>
      <c r="J180" s="6" t="s">
        <v>1397</v>
      </c>
      <c r="K180" s="41"/>
    </row>
    <row r="181" spans="1:11" x14ac:dyDescent="0.3">
      <c r="A181" s="24" t="s">
        <v>1812</v>
      </c>
      <c r="B181" s="111" t="s">
        <v>380</v>
      </c>
      <c r="C181" s="30" t="s">
        <v>627</v>
      </c>
      <c r="D181" s="30" t="s">
        <v>666</v>
      </c>
      <c r="E181" s="30" t="s">
        <v>667</v>
      </c>
      <c r="F181" s="30" t="s">
        <v>47</v>
      </c>
      <c r="G181" s="33">
        <v>15.8561</v>
      </c>
      <c r="H181" s="30" t="s">
        <v>877</v>
      </c>
      <c r="I181" s="30" t="s">
        <v>1398</v>
      </c>
      <c r="J181" s="6" t="s">
        <v>1398</v>
      </c>
      <c r="K181" s="41"/>
    </row>
    <row r="182" spans="1:11" x14ac:dyDescent="0.3">
      <c r="A182" s="24" t="s">
        <v>1812</v>
      </c>
      <c r="B182" s="111" t="s">
        <v>381</v>
      </c>
      <c r="C182" s="30" t="s">
        <v>627</v>
      </c>
      <c r="D182" s="30" t="s">
        <v>666</v>
      </c>
      <c r="E182" s="30" t="s">
        <v>667</v>
      </c>
      <c r="F182" s="30" t="s">
        <v>47</v>
      </c>
      <c r="G182" s="33">
        <v>354.77710000000002</v>
      </c>
      <c r="H182" s="30" t="s">
        <v>878</v>
      </c>
      <c r="I182" s="30" t="s">
        <v>1399</v>
      </c>
      <c r="J182" s="6" t="s">
        <v>1400</v>
      </c>
      <c r="K182" s="41"/>
    </row>
    <row r="183" spans="1:11" x14ac:dyDescent="0.3">
      <c r="A183" s="24" t="s">
        <v>1812</v>
      </c>
      <c r="B183" s="111" t="s">
        <v>382</v>
      </c>
      <c r="C183" s="30" t="s">
        <v>627</v>
      </c>
      <c r="D183" s="30" t="s">
        <v>666</v>
      </c>
      <c r="E183" s="30" t="s">
        <v>667</v>
      </c>
      <c r="F183" s="30" t="s">
        <v>47</v>
      </c>
      <c r="G183" s="33">
        <v>91.813900000000004</v>
      </c>
      <c r="H183" s="30" t="s">
        <v>879</v>
      </c>
      <c r="I183" s="30" t="s">
        <v>1401</v>
      </c>
      <c r="J183" s="6" t="s">
        <v>1402</v>
      </c>
      <c r="K183" s="41"/>
    </row>
    <row r="184" spans="1:11" x14ac:dyDescent="0.3">
      <c r="A184" s="24" t="s">
        <v>1812</v>
      </c>
      <c r="B184" s="111" t="s">
        <v>383</v>
      </c>
      <c r="C184" s="30" t="s">
        <v>627</v>
      </c>
      <c r="D184" s="30" t="s">
        <v>666</v>
      </c>
      <c r="E184" s="30" t="s">
        <v>667</v>
      </c>
      <c r="F184" s="30" t="s">
        <v>47</v>
      </c>
      <c r="G184" s="33">
        <v>128.0795</v>
      </c>
      <c r="H184" s="30" t="s">
        <v>880</v>
      </c>
      <c r="I184" s="30" t="s">
        <v>1403</v>
      </c>
      <c r="J184" s="6" t="s">
        <v>1404</v>
      </c>
      <c r="K184" s="41"/>
    </row>
    <row r="185" spans="1:11" x14ac:dyDescent="0.3">
      <c r="A185" s="24" t="s">
        <v>1812</v>
      </c>
      <c r="B185" s="111" t="s">
        <v>384</v>
      </c>
      <c r="C185" s="30" t="s">
        <v>627</v>
      </c>
      <c r="D185" s="30" t="s">
        <v>666</v>
      </c>
      <c r="E185" s="30" t="s">
        <v>668</v>
      </c>
      <c r="F185" s="30" t="s">
        <v>47</v>
      </c>
      <c r="G185" s="33">
        <v>35.784199999999998</v>
      </c>
      <c r="H185" s="30" t="s">
        <v>881</v>
      </c>
      <c r="I185" s="30" t="s">
        <v>1405</v>
      </c>
      <c r="J185" s="6" t="s">
        <v>1406</v>
      </c>
      <c r="K185" s="41"/>
    </row>
    <row r="186" spans="1:11" x14ac:dyDescent="0.3">
      <c r="A186" s="24" t="s">
        <v>1812</v>
      </c>
      <c r="B186" s="111" t="s">
        <v>385</v>
      </c>
      <c r="C186" s="30" t="s">
        <v>627</v>
      </c>
      <c r="D186" s="30" t="s">
        <v>666</v>
      </c>
      <c r="E186" s="30" t="s">
        <v>668</v>
      </c>
      <c r="F186" s="30" t="s">
        <v>47</v>
      </c>
      <c r="G186" s="33">
        <v>50.796700000000001</v>
      </c>
      <c r="H186" s="30" t="s">
        <v>882</v>
      </c>
      <c r="I186" s="30" t="s">
        <v>1407</v>
      </c>
      <c r="J186" s="6" t="s">
        <v>1408</v>
      </c>
      <c r="K186" s="41"/>
    </row>
    <row r="187" spans="1:11" x14ac:dyDescent="0.3">
      <c r="A187" s="24" t="s">
        <v>1812</v>
      </c>
      <c r="B187" s="111" t="s">
        <v>386</v>
      </c>
      <c r="C187" s="30" t="s">
        <v>627</v>
      </c>
      <c r="D187" s="30" t="s">
        <v>666</v>
      </c>
      <c r="E187" s="30" t="s">
        <v>668</v>
      </c>
      <c r="F187" s="30" t="s">
        <v>47</v>
      </c>
      <c r="G187" s="33">
        <v>22.717600000000001</v>
      </c>
      <c r="H187" s="30" t="s">
        <v>883</v>
      </c>
      <c r="I187" s="30" t="s">
        <v>1409</v>
      </c>
      <c r="J187" s="6" t="s">
        <v>1409</v>
      </c>
      <c r="K187" s="41"/>
    </row>
    <row r="188" spans="1:11" x14ac:dyDescent="0.3">
      <c r="A188" s="24" t="s">
        <v>1812</v>
      </c>
      <c r="B188" s="111" t="s">
        <v>387</v>
      </c>
      <c r="C188" s="30" t="s">
        <v>627</v>
      </c>
      <c r="D188" s="30" t="s">
        <v>666</v>
      </c>
      <c r="E188" s="30" t="s">
        <v>668</v>
      </c>
      <c r="F188" s="30" t="s">
        <v>47</v>
      </c>
      <c r="G188" s="33">
        <v>15.422000000000001</v>
      </c>
      <c r="H188" s="30" t="s">
        <v>884</v>
      </c>
      <c r="I188" s="30" t="s">
        <v>1410</v>
      </c>
      <c r="J188" s="6" t="s">
        <v>1411</v>
      </c>
      <c r="K188" s="41"/>
    </row>
    <row r="189" spans="1:11" x14ac:dyDescent="0.3">
      <c r="A189" s="24" t="s">
        <v>1812</v>
      </c>
      <c r="B189" s="111" t="s">
        <v>388</v>
      </c>
      <c r="C189" s="30" t="s">
        <v>627</v>
      </c>
      <c r="D189" s="30" t="s">
        <v>666</v>
      </c>
      <c r="E189" s="30" t="s">
        <v>669</v>
      </c>
      <c r="F189" s="30" t="s">
        <v>47</v>
      </c>
      <c r="G189" s="33">
        <v>25.160599999999999</v>
      </c>
      <c r="H189" s="30" t="s">
        <v>885</v>
      </c>
      <c r="I189" s="30" t="s">
        <v>1412</v>
      </c>
      <c r="J189" s="6" t="s">
        <v>1413</v>
      </c>
      <c r="K189" s="41"/>
    </row>
    <row r="190" spans="1:11" x14ac:dyDescent="0.3">
      <c r="A190" s="24" t="s">
        <v>1812</v>
      </c>
      <c r="B190" s="111" t="s">
        <v>389</v>
      </c>
      <c r="C190" s="30" t="s">
        <v>627</v>
      </c>
      <c r="D190" s="30" t="s">
        <v>666</v>
      </c>
      <c r="E190" s="30" t="s">
        <v>669</v>
      </c>
      <c r="F190" s="30" t="s">
        <v>47</v>
      </c>
      <c r="G190" s="33">
        <v>19.601700000000001</v>
      </c>
      <c r="H190" s="30" t="s">
        <v>886</v>
      </c>
      <c r="I190" s="30" t="s">
        <v>1414</v>
      </c>
      <c r="J190" s="6" t="s">
        <v>1415</v>
      </c>
      <c r="K190" s="41"/>
    </row>
    <row r="191" spans="1:11" x14ac:dyDescent="0.3">
      <c r="A191" s="24" t="s">
        <v>1812</v>
      </c>
      <c r="B191" s="111" t="s">
        <v>390</v>
      </c>
      <c r="C191" s="30" t="s">
        <v>627</v>
      </c>
      <c r="D191" s="30" t="s">
        <v>666</v>
      </c>
      <c r="E191" s="30" t="s">
        <v>669</v>
      </c>
      <c r="F191" s="30" t="s">
        <v>47</v>
      </c>
      <c r="G191" s="33">
        <v>40.447299999999998</v>
      </c>
      <c r="H191" s="30" t="s">
        <v>887</v>
      </c>
      <c r="I191" s="30" t="s">
        <v>1416</v>
      </c>
      <c r="J191" s="6" t="s">
        <v>1417</v>
      </c>
      <c r="K191" s="41"/>
    </row>
    <row r="192" spans="1:11" x14ac:dyDescent="0.3">
      <c r="A192" s="24" t="s">
        <v>1812</v>
      </c>
      <c r="B192" s="111" t="s">
        <v>391</v>
      </c>
      <c r="C192" s="30" t="s">
        <v>627</v>
      </c>
      <c r="D192" s="30" t="s">
        <v>666</v>
      </c>
      <c r="E192" s="30" t="s">
        <v>669</v>
      </c>
      <c r="F192" s="30" t="s">
        <v>47</v>
      </c>
      <c r="G192" s="33">
        <v>24.954899999999999</v>
      </c>
      <c r="H192" s="30" t="s">
        <v>888</v>
      </c>
      <c r="I192" s="30" t="s">
        <v>1418</v>
      </c>
      <c r="J192" s="6" t="s">
        <v>1419</v>
      </c>
      <c r="K192" s="41"/>
    </row>
    <row r="193" spans="1:11" x14ac:dyDescent="0.3">
      <c r="A193" s="24" t="s">
        <v>1812</v>
      </c>
      <c r="B193" s="111" t="s">
        <v>392</v>
      </c>
      <c r="C193" s="30" t="s">
        <v>627</v>
      </c>
      <c r="D193" s="30" t="s">
        <v>666</v>
      </c>
      <c r="E193" s="30" t="s">
        <v>669</v>
      </c>
      <c r="F193" s="30" t="s">
        <v>47</v>
      </c>
      <c r="G193" s="33">
        <v>27.738399999999999</v>
      </c>
      <c r="H193" s="30" t="s">
        <v>889</v>
      </c>
      <c r="I193" s="30" t="s">
        <v>1420</v>
      </c>
      <c r="J193" s="6" t="s">
        <v>1421</v>
      </c>
      <c r="K193" s="41"/>
    </row>
    <row r="194" spans="1:11" x14ac:dyDescent="0.3">
      <c r="A194" s="24" t="s">
        <v>1812</v>
      </c>
      <c r="B194" s="111" t="s">
        <v>393</v>
      </c>
      <c r="C194" s="30" t="s">
        <v>627</v>
      </c>
      <c r="D194" s="30" t="s">
        <v>666</v>
      </c>
      <c r="E194" s="30" t="s">
        <v>669</v>
      </c>
      <c r="F194" s="30" t="s">
        <v>47</v>
      </c>
      <c r="G194" s="33">
        <v>24.415600000000001</v>
      </c>
      <c r="H194" s="30" t="s">
        <v>890</v>
      </c>
      <c r="I194" s="30" t="s">
        <v>1422</v>
      </c>
      <c r="J194" s="6" t="s">
        <v>1423</v>
      </c>
      <c r="K194" s="41"/>
    </row>
    <row r="195" spans="1:11" x14ac:dyDescent="0.3">
      <c r="A195" s="24" t="s">
        <v>1812</v>
      </c>
      <c r="B195" s="111" t="s">
        <v>394</v>
      </c>
      <c r="C195" s="30" t="s">
        <v>627</v>
      </c>
      <c r="D195" s="30" t="s">
        <v>666</v>
      </c>
      <c r="E195" s="30" t="s">
        <v>669</v>
      </c>
      <c r="F195" s="30" t="s">
        <v>48</v>
      </c>
      <c r="G195" s="33">
        <v>49.007300000000001</v>
      </c>
      <c r="H195" s="30" t="s">
        <v>891</v>
      </c>
      <c r="I195" s="30" t="s">
        <v>1424</v>
      </c>
      <c r="J195" s="6" t="s">
        <v>1425</v>
      </c>
      <c r="K195" s="41"/>
    </row>
    <row r="196" spans="1:11" x14ac:dyDescent="0.3">
      <c r="A196" s="24" t="s">
        <v>1812</v>
      </c>
      <c r="B196" s="111" t="s">
        <v>3385</v>
      </c>
      <c r="C196" s="30" t="s">
        <v>627</v>
      </c>
      <c r="D196" s="30" t="s">
        <v>666</v>
      </c>
      <c r="E196" s="30" t="s">
        <v>669</v>
      </c>
      <c r="F196" s="30" t="s">
        <v>48</v>
      </c>
      <c r="G196" s="33">
        <v>41.063800000000001</v>
      </c>
      <c r="H196" s="30" t="s">
        <v>3386</v>
      </c>
      <c r="I196" s="30" t="s">
        <v>3387</v>
      </c>
      <c r="J196" s="6" t="s">
        <v>3388</v>
      </c>
      <c r="K196" s="41"/>
    </row>
    <row r="197" spans="1:11" x14ac:dyDescent="0.3">
      <c r="A197" s="24" t="s">
        <v>1812</v>
      </c>
      <c r="B197" s="111" t="s">
        <v>395</v>
      </c>
      <c r="C197" s="30" t="s">
        <v>627</v>
      </c>
      <c r="D197" s="30" t="s">
        <v>670</v>
      </c>
      <c r="E197" s="30" t="s">
        <v>671</v>
      </c>
      <c r="F197" s="30" t="s">
        <v>48</v>
      </c>
      <c r="G197" s="33">
        <v>121.50490000000001</v>
      </c>
      <c r="H197" s="30" t="s">
        <v>892</v>
      </c>
      <c r="I197" s="30" t="s">
        <v>1426</v>
      </c>
      <c r="J197" s="6" t="s">
        <v>1426</v>
      </c>
      <c r="K197" s="41"/>
    </row>
    <row r="198" spans="1:11" x14ac:dyDescent="0.3">
      <c r="A198" s="24" t="s">
        <v>1812</v>
      </c>
      <c r="B198" s="111" t="s">
        <v>396</v>
      </c>
      <c r="C198" s="30" t="s">
        <v>627</v>
      </c>
      <c r="D198" s="30" t="s">
        <v>670</v>
      </c>
      <c r="E198" s="30" t="s">
        <v>671</v>
      </c>
      <c r="F198" s="30" t="s">
        <v>48</v>
      </c>
      <c r="G198" s="33">
        <v>324.74560000000002</v>
      </c>
      <c r="H198" s="30" t="s">
        <v>893</v>
      </c>
      <c r="I198" s="30" t="s">
        <v>1427</v>
      </c>
      <c r="J198" s="6" t="s">
        <v>1427</v>
      </c>
      <c r="K198" s="41"/>
    </row>
    <row r="199" spans="1:11" x14ac:dyDescent="0.3">
      <c r="A199" s="24" t="s">
        <v>1812</v>
      </c>
      <c r="B199" s="111" t="s">
        <v>397</v>
      </c>
      <c r="C199" s="30" t="s">
        <v>627</v>
      </c>
      <c r="D199" s="30" t="s">
        <v>670</v>
      </c>
      <c r="E199" s="30" t="s">
        <v>671</v>
      </c>
      <c r="F199" s="30" t="s">
        <v>48</v>
      </c>
      <c r="G199" s="33">
        <v>85.914500000000004</v>
      </c>
      <c r="H199" s="30" t="s">
        <v>894</v>
      </c>
      <c r="I199" s="30" t="s">
        <v>1428</v>
      </c>
      <c r="J199" s="6" t="s">
        <v>1429</v>
      </c>
      <c r="K199" s="41"/>
    </row>
    <row r="200" spans="1:11" x14ac:dyDescent="0.3">
      <c r="A200" s="24" t="s">
        <v>1812</v>
      </c>
      <c r="B200" s="111" t="s">
        <v>398</v>
      </c>
      <c r="C200" s="30" t="s">
        <v>627</v>
      </c>
      <c r="D200" s="30" t="s">
        <v>670</v>
      </c>
      <c r="E200" s="30" t="s">
        <v>671</v>
      </c>
      <c r="F200" s="30" t="s">
        <v>48</v>
      </c>
      <c r="G200" s="33">
        <v>289.15519999999998</v>
      </c>
      <c r="H200" s="30" t="s">
        <v>895</v>
      </c>
      <c r="I200" s="30" t="s">
        <v>1430</v>
      </c>
      <c r="J200" s="6" t="s">
        <v>1431</v>
      </c>
      <c r="K200" s="41"/>
    </row>
    <row r="201" spans="1:11" x14ac:dyDescent="0.3">
      <c r="A201" s="24" t="s">
        <v>1812</v>
      </c>
      <c r="B201" s="111" t="s">
        <v>399</v>
      </c>
      <c r="C201" s="30" t="s">
        <v>627</v>
      </c>
      <c r="D201" s="30" t="s">
        <v>670</v>
      </c>
      <c r="E201" s="30" t="s">
        <v>671</v>
      </c>
      <c r="F201" s="30" t="s">
        <v>48</v>
      </c>
      <c r="G201" s="33">
        <v>27.8675</v>
      </c>
      <c r="H201" s="30" t="s">
        <v>896</v>
      </c>
      <c r="I201" s="30" t="s">
        <v>1432</v>
      </c>
      <c r="J201" s="6" t="s">
        <v>1432</v>
      </c>
      <c r="K201" s="41"/>
    </row>
    <row r="202" spans="1:11" x14ac:dyDescent="0.3">
      <c r="A202" s="24" t="s">
        <v>1812</v>
      </c>
      <c r="B202" s="111" t="s">
        <v>400</v>
      </c>
      <c r="C202" s="30" t="s">
        <v>627</v>
      </c>
      <c r="D202" s="30" t="s">
        <v>670</v>
      </c>
      <c r="E202" s="30" t="s">
        <v>671</v>
      </c>
      <c r="F202" s="30" t="s">
        <v>48</v>
      </c>
      <c r="G202" s="33">
        <v>99.146199999999993</v>
      </c>
      <c r="H202" s="30" t="s">
        <v>897</v>
      </c>
      <c r="I202" s="30" t="s">
        <v>1433</v>
      </c>
      <c r="J202" s="6" t="s">
        <v>1434</v>
      </c>
      <c r="K202" s="41"/>
    </row>
    <row r="203" spans="1:11" x14ac:dyDescent="0.3">
      <c r="A203" s="24" t="s">
        <v>1812</v>
      </c>
      <c r="B203" s="111" t="s">
        <v>401</v>
      </c>
      <c r="C203" s="30" t="s">
        <v>627</v>
      </c>
      <c r="D203" s="30" t="s">
        <v>670</v>
      </c>
      <c r="E203" s="30" t="s">
        <v>671</v>
      </c>
      <c r="F203" s="30" t="s">
        <v>48</v>
      </c>
      <c r="G203" s="33">
        <v>76.647099999999995</v>
      </c>
      <c r="H203" s="30" t="s">
        <v>898</v>
      </c>
      <c r="I203" s="30" t="s">
        <v>1435</v>
      </c>
      <c r="J203" s="6" t="s">
        <v>1435</v>
      </c>
      <c r="K203" s="41"/>
    </row>
    <row r="204" spans="1:11" x14ac:dyDescent="0.3">
      <c r="A204" s="24" t="s">
        <v>1812</v>
      </c>
      <c r="B204" s="111" t="s">
        <v>402</v>
      </c>
      <c r="C204" s="30" t="s">
        <v>627</v>
      </c>
      <c r="D204" s="30" t="s">
        <v>670</v>
      </c>
      <c r="E204" s="30" t="s">
        <v>671</v>
      </c>
      <c r="F204" s="30" t="s">
        <v>48</v>
      </c>
      <c r="G204" s="33">
        <v>71.214699999999993</v>
      </c>
      <c r="H204" s="30" t="s">
        <v>899</v>
      </c>
      <c r="I204" s="30" t="s">
        <v>1436</v>
      </c>
      <c r="J204" s="6" t="s">
        <v>1437</v>
      </c>
      <c r="K204" s="41"/>
    </row>
    <row r="205" spans="1:11" x14ac:dyDescent="0.3">
      <c r="A205" s="24" t="s">
        <v>1812</v>
      </c>
      <c r="B205" s="111" t="s">
        <v>403</v>
      </c>
      <c r="C205" s="30" t="s">
        <v>627</v>
      </c>
      <c r="D205" s="30" t="s">
        <v>670</v>
      </c>
      <c r="E205" s="30" t="s">
        <v>671</v>
      </c>
      <c r="F205" s="30" t="s">
        <v>48</v>
      </c>
      <c r="G205" s="33">
        <v>46.708300000000001</v>
      </c>
      <c r="H205" s="30" t="s">
        <v>900</v>
      </c>
      <c r="I205" s="30" t="s">
        <v>1438</v>
      </c>
      <c r="J205" s="6" t="s">
        <v>1439</v>
      </c>
      <c r="K205" s="41"/>
    </row>
    <row r="206" spans="1:11" x14ac:dyDescent="0.3">
      <c r="A206" s="24" t="s">
        <v>1812</v>
      </c>
      <c r="B206" s="111" t="s">
        <v>404</v>
      </c>
      <c r="C206" s="30" t="s">
        <v>627</v>
      </c>
      <c r="D206" s="30" t="s">
        <v>670</v>
      </c>
      <c r="E206" s="30" t="s">
        <v>671</v>
      </c>
      <c r="F206" s="30" t="s">
        <v>49</v>
      </c>
      <c r="G206" s="33">
        <v>17.4709</v>
      </c>
      <c r="H206" s="30" t="s">
        <v>901</v>
      </c>
      <c r="I206" s="30" t="s">
        <v>1440</v>
      </c>
      <c r="J206" s="6" t="s">
        <v>1440</v>
      </c>
      <c r="K206" s="41"/>
    </row>
    <row r="207" spans="1:11" x14ac:dyDescent="0.3">
      <c r="A207" s="24" t="s">
        <v>1812</v>
      </c>
      <c r="B207" s="111" t="s">
        <v>405</v>
      </c>
      <c r="C207" s="30" t="s">
        <v>627</v>
      </c>
      <c r="D207" s="30" t="s">
        <v>670</v>
      </c>
      <c r="E207" s="30" t="s">
        <v>671</v>
      </c>
      <c r="F207" s="30" t="s">
        <v>49</v>
      </c>
      <c r="G207" s="33">
        <v>13.9726</v>
      </c>
      <c r="H207" s="30" t="s">
        <v>902</v>
      </c>
      <c r="I207" s="30" t="s">
        <v>1441</v>
      </c>
      <c r="J207" s="6" t="s">
        <v>1441</v>
      </c>
      <c r="K207" s="41"/>
    </row>
    <row r="208" spans="1:11" x14ac:dyDescent="0.3">
      <c r="A208" s="24" t="s">
        <v>1812</v>
      </c>
      <c r="B208" s="111" t="s">
        <v>406</v>
      </c>
      <c r="C208" s="30" t="s">
        <v>672</v>
      </c>
      <c r="D208" s="30" t="s">
        <v>673</v>
      </c>
      <c r="E208" s="30" t="s">
        <v>674</v>
      </c>
      <c r="F208" s="30" t="s">
        <v>48</v>
      </c>
      <c r="G208" s="33">
        <v>276.62810000000002</v>
      </c>
      <c r="H208" s="30" t="s">
        <v>903</v>
      </c>
      <c r="I208" s="30" t="s">
        <v>1442</v>
      </c>
      <c r="J208" s="6" t="s">
        <v>1443</v>
      </c>
      <c r="K208" s="41"/>
    </row>
    <row r="209" spans="1:11" x14ac:dyDescent="0.3">
      <c r="A209" s="24" t="s">
        <v>1812</v>
      </c>
      <c r="B209" s="111" t="s">
        <v>407</v>
      </c>
      <c r="C209" s="30" t="s">
        <v>672</v>
      </c>
      <c r="D209" s="30" t="s">
        <v>673</v>
      </c>
      <c r="E209" s="30" t="s">
        <v>674</v>
      </c>
      <c r="F209" s="30" t="s">
        <v>48</v>
      </c>
      <c r="G209" s="33">
        <v>162.2063</v>
      </c>
      <c r="H209" s="30" t="s">
        <v>904</v>
      </c>
      <c r="I209" s="30" t="s">
        <v>1444</v>
      </c>
      <c r="J209" s="6" t="s">
        <v>1445</v>
      </c>
      <c r="K209" s="41"/>
    </row>
    <row r="210" spans="1:11" x14ac:dyDescent="0.3">
      <c r="A210" s="24" t="s">
        <v>1812</v>
      </c>
      <c r="B210" s="111" t="s">
        <v>408</v>
      </c>
      <c r="C210" s="30" t="s">
        <v>672</v>
      </c>
      <c r="D210" s="30" t="s">
        <v>673</v>
      </c>
      <c r="E210" s="30" t="s">
        <v>674</v>
      </c>
      <c r="F210" s="30" t="s">
        <v>48</v>
      </c>
      <c r="G210" s="33">
        <v>128.85290000000001</v>
      </c>
      <c r="H210" s="30" t="s">
        <v>905</v>
      </c>
      <c r="I210" s="30" t="s">
        <v>1446</v>
      </c>
      <c r="J210" s="6" t="s">
        <v>1447</v>
      </c>
      <c r="K210" s="41"/>
    </row>
    <row r="211" spans="1:11" x14ac:dyDescent="0.3">
      <c r="A211" s="24" t="s">
        <v>1812</v>
      </c>
      <c r="B211" s="111" t="s">
        <v>409</v>
      </c>
      <c r="C211" s="30" t="s">
        <v>672</v>
      </c>
      <c r="D211" s="30" t="s">
        <v>673</v>
      </c>
      <c r="E211" s="30" t="s">
        <v>674</v>
      </c>
      <c r="F211" s="30" t="s">
        <v>48</v>
      </c>
      <c r="G211" s="33">
        <v>122.7376</v>
      </c>
      <c r="H211" s="30" t="s">
        <v>906</v>
      </c>
      <c r="I211" s="30" t="s">
        <v>1448</v>
      </c>
      <c r="J211" s="6" t="s">
        <v>1449</v>
      </c>
      <c r="K211" s="41"/>
    </row>
    <row r="212" spans="1:11" x14ac:dyDescent="0.3">
      <c r="A212" s="24" t="s">
        <v>1812</v>
      </c>
      <c r="B212" s="111" t="s">
        <v>410</v>
      </c>
      <c r="C212" s="30" t="s">
        <v>672</v>
      </c>
      <c r="D212" s="30" t="s">
        <v>673</v>
      </c>
      <c r="E212" s="30" t="s">
        <v>674</v>
      </c>
      <c r="F212" s="30" t="s">
        <v>48</v>
      </c>
      <c r="G212" s="33">
        <v>19.601700000000001</v>
      </c>
      <c r="H212" s="30" t="s">
        <v>907</v>
      </c>
      <c r="I212" s="30" t="s">
        <v>1450</v>
      </c>
      <c r="J212" s="6" t="s">
        <v>1450</v>
      </c>
      <c r="K212" s="41"/>
    </row>
    <row r="213" spans="1:11" x14ac:dyDescent="0.3">
      <c r="A213" s="24" t="s">
        <v>1812</v>
      </c>
      <c r="B213" s="111" t="s">
        <v>411</v>
      </c>
      <c r="C213" s="30" t="s">
        <v>672</v>
      </c>
      <c r="D213" s="30" t="s">
        <v>673</v>
      </c>
      <c r="E213" s="30" t="s">
        <v>674</v>
      </c>
      <c r="F213" s="30" t="s">
        <v>48</v>
      </c>
      <c r="G213" s="33">
        <v>139.4143</v>
      </c>
      <c r="H213" s="30" t="s">
        <v>908</v>
      </c>
      <c r="I213" s="30" t="s">
        <v>1451</v>
      </c>
      <c r="J213" s="6" t="s">
        <v>1452</v>
      </c>
      <c r="K213" s="41"/>
    </row>
    <row r="214" spans="1:11" x14ac:dyDescent="0.3">
      <c r="A214" s="24" t="s">
        <v>1812</v>
      </c>
      <c r="B214" s="111" t="s">
        <v>412</v>
      </c>
      <c r="C214" s="30" t="s">
        <v>672</v>
      </c>
      <c r="D214" s="30" t="s">
        <v>673</v>
      </c>
      <c r="E214" s="30" t="s">
        <v>674</v>
      </c>
      <c r="F214" s="30" t="s">
        <v>48</v>
      </c>
      <c r="G214" s="33">
        <v>36.742199999999997</v>
      </c>
      <c r="H214" s="30" t="s">
        <v>909</v>
      </c>
      <c r="I214" s="30" t="s">
        <v>1453</v>
      </c>
      <c r="J214" s="6" t="s">
        <v>1454</v>
      </c>
      <c r="K214" s="41"/>
    </row>
    <row r="215" spans="1:11" x14ac:dyDescent="0.3">
      <c r="A215" s="24" t="s">
        <v>1812</v>
      </c>
      <c r="B215" s="111" t="s">
        <v>413</v>
      </c>
      <c r="C215" s="30" t="s">
        <v>672</v>
      </c>
      <c r="D215" s="30" t="s">
        <v>673</v>
      </c>
      <c r="E215" s="30" t="s">
        <v>674</v>
      </c>
      <c r="F215" s="30" t="s">
        <v>48</v>
      </c>
      <c r="G215" s="33">
        <v>7.173</v>
      </c>
      <c r="H215" s="30" t="s">
        <v>910</v>
      </c>
      <c r="I215" s="30" t="s">
        <v>1455</v>
      </c>
      <c r="J215" s="6" t="s">
        <v>1456</v>
      </c>
      <c r="K215" s="41"/>
    </row>
    <row r="216" spans="1:11" x14ac:dyDescent="0.3">
      <c r="A216" s="24" t="s">
        <v>1812</v>
      </c>
      <c r="B216" s="111" t="s">
        <v>414</v>
      </c>
      <c r="C216" s="30" t="s">
        <v>672</v>
      </c>
      <c r="D216" s="30" t="s">
        <v>673</v>
      </c>
      <c r="E216" s="30" t="s">
        <v>674</v>
      </c>
      <c r="F216" s="30" t="s">
        <v>48</v>
      </c>
      <c r="G216" s="33">
        <v>35.253799999999998</v>
      </c>
      <c r="H216" s="30" t="s">
        <v>911</v>
      </c>
      <c r="I216" s="30" t="s">
        <v>1457</v>
      </c>
      <c r="J216" s="6" t="s">
        <v>1451</v>
      </c>
      <c r="K216" s="41"/>
    </row>
    <row r="217" spans="1:11" x14ac:dyDescent="0.3">
      <c r="A217" s="24" t="s">
        <v>1812</v>
      </c>
      <c r="B217" s="111" t="s">
        <v>415</v>
      </c>
      <c r="C217" s="30" t="s">
        <v>672</v>
      </c>
      <c r="D217" s="30" t="s">
        <v>675</v>
      </c>
      <c r="E217" s="30" t="s">
        <v>676</v>
      </c>
      <c r="F217" s="30" t="s">
        <v>47</v>
      </c>
      <c r="G217" s="33">
        <v>39.339599999999997</v>
      </c>
      <c r="H217" s="30" t="s">
        <v>912</v>
      </c>
      <c r="I217" s="30" t="s">
        <v>1458</v>
      </c>
      <c r="J217" s="6" t="s">
        <v>1459</v>
      </c>
      <c r="K217" s="41"/>
    </row>
    <row r="218" spans="1:11" x14ac:dyDescent="0.3">
      <c r="A218" s="24" t="s">
        <v>1812</v>
      </c>
      <c r="B218" s="111" t="s">
        <v>416</v>
      </c>
      <c r="C218" s="30" t="s">
        <v>672</v>
      </c>
      <c r="D218" s="30" t="s">
        <v>675</v>
      </c>
      <c r="E218" s="30" t="s">
        <v>676</v>
      </c>
      <c r="F218" s="30" t="s">
        <v>47</v>
      </c>
      <c r="G218" s="33">
        <v>43.235700000000001</v>
      </c>
      <c r="H218" s="30" t="s">
        <v>913</v>
      </c>
      <c r="I218" s="30" t="s">
        <v>1460</v>
      </c>
      <c r="J218" s="6" t="s">
        <v>1461</v>
      </c>
      <c r="K218" s="41"/>
    </row>
    <row r="219" spans="1:11" x14ac:dyDescent="0.3">
      <c r="A219" s="24" t="s">
        <v>1812</v>
      </c>
      <c r="B219" s="111" t="s">
        <v>417</v>
      </c>
      <c r="C219" s="30" t="s">
        <v>672</v>
      </c>
      <c r="D219" s="30" t="s">
        <v>675</v>
      </c>
      <c r="E219" s="30" t="s">
        <v>676</v>
      </c>
      <c r="F219" s="30" t="s">
        <v>47</v>
      </c>
      <c r="G219" s="33">
        <v>47.378900000000002</v>
      </c>
      <c r="H219" s="30" t="s">
        <v>914</v>
      </c>
      <c r="I219" s="30" t="s">
        <v>1462</v>
      </c>
      <c r="J219" s="6" t="s">
        <v>1463</v>
      </c>
      <c r="K219" s="41"/>
    </row>
    <row r="220" spans="1:11" x14ac:dyDescent="0.3">
      <c r="A220" s="24" t="s">
        <v>1812</v>
      </c>
      <c r="B220" s="111" t="s">
        <v>418</v>
      </c>
      <c r="C220" s="30" t="s">
        <v>672</v>
      </c>
      <c r="D220" s="30" t="s">
        <v>675</v>
      </c>
      <c r="E220" s="30" t="s">
        <v>676</v>
      </c>
      <c r="F220" s="30" t="s">
        <v>47</v>
      </c>
      <c r="G220" s="33">
        <v>5.5589000000000004</v>
      </c>
      <c r="H220" s="30" t="s">
        <v>915</v>
      </c>
      <c r="I220" s="30" t="s">
        <v>1464</v>
      </c>
      <c r="J220" s="6" t="s">
        <v>1464</v>
      </c>
      <c r="K220" s="41"/>
    </row>
    <row r="221" spans="1:11" x14ac:dyDescent="0.3">
      <c r="A221" s="24" t="s">
        <v>1812</v>
      </c>
      <c r="B221" s="111" t="s">
        <v>419</v>
      </c>
      <c r="C221" s="30" t="s">
        <v>672</v>
      </c>
      <c r="D221" s="30" t="s">
        <v>675</v>
      </c>
      <c r="E221" s="30" t="s">
        <v>676</v>
      </c>
      <c r="F221" s="30" t="s">
        <v>47</v>
      </c>
      <c r="G221" s="33">
        <v>17.586500000000001</v>
      </c>
      <c r="H221" s="30" t="s">
        <v>916</v>
      </c>
      <c r="I221" s="30" t="s">
        <v>1465</v>
      </c>
      <c r="J221" s="6" t="s">
        <v>1465</v>
      </c>
      <c r="K221" s="41"/>
    </row>
    <row r="222" spans="1:11" x14ac:dyDescent="0.3">
      <c r="A222" s="24" t="s">
        <v>1812</v>
      </c>
      <c r="B222" s="111" t="s">
        <v>420</v>
      </c>
      <c r="C222" s="30" t="s">
        <v>672</v>
      </c>
      <c r="D222" s="30" t="s">
        <v>675</v>
      </c>
      <c r="E222" s="30" t="s">
        <v>677</v>
      </c>
      <c r="F222" s="30" t="s">
        <v>47</v>
      </c>
      <c r="G222" s="33">
        <v>175.36269999999999</v>
      </c>
      <c r="H222" s="30" t="s">
        <v>917</v>
      </c>
      <c r="I222" s="30" t="s">
        <v>1466</v>
      </c>
      <c r="J222" s="6" t="s">
        <v>1467</v>
      </c>
      <c r="K222" s="41"/>
    </row>
    <row r="223" spans="1:11" x14ac:dyDescent="0.3">
      <c r="A223" s="24" t="s">
        <v>1812</v>
      </c>
      <c r="B223" s="111" t="s">
        <v>421</v>
      </c>
      <c r="C223" s="30" t="s">
        <v>672</v>
      </c>
      <c r="D223" s="30" t="s">
        <v>675</v>
      </c>
      <c r="E223" s="30" t="s">
        <v>677</v>
      </c>
      <c r="F223" s="30" t="s">
        <v>47</v>
      </c>
      <c r="G223" s="33">
        <v>310.98110000000003</v>
      </c>
      <c r="H223" s="30" t="s">
        <v>918</v>
      </c>
      <c r="I223" s="30" t="s">
        <v>1468</v>
      </c>
      <c r="J223" s="6" t="s">
        <v>1469</v>
      </c>
      <c r="K223" s="41"/>
    </row>
    <row r="224" spans="1:11" ht="24" x14ac:dyDescent="0.3">
      <c r="A224" s="24" t="s">
        <v>1812</v>
      </c>
      <c r="B224" s="111" t="s">
        <v>422</v>
      </c>
      <c r="C224" s="30" t="s">
        <v>672</v>
      </c>
      <c r="D224" s="30" t="s">
        <v>675</v>
      </c>
      <c r="E224" s="30" t="s">
        <v>678</v>
      </c>
      <c r="F224" s="30" t="s">
        <v>644</v>
      </c>
      <c r="G224" s="33">
        <v>355.7013</v>
      </c>
      <c r="H224" s="30" t="s">
        <v>919</v>
      </c>
      <c r="I224" s="30" t="s">
        <v>1470</v>
      </c>
      <c r="J224" s="6" t="s">
        <v>1471</v>
      </c>
      <c r="K224" s="41"/>
    </row>
    <row r="225" spans="1:11" ht="24" x14ac:dyDescent="0.3">
      <c r="A225" s="24" t="s">
        <v>1812</v>
      </c>
      <c r="B225" s="111" t="s">
        <v>423</v>
      </c>
      <c r="C225" s="30" t="s">
        <v>672</v>
      </c>
      <c r="D225" s="30" t="s">
        <v>675</v>
      </c>
      <c r="E225" s="30" t="s">
        <v>678</v>
      </c>
      <c r="F225" s="30" t="s">
        <v>644</v>
      </c>
      <c r="G225" s="33">
        <v>344.58350000000002</v>
      </c>
      <c r="H225" s="30" t="s">
        <v>920</v>
      </c>
      <c r="I225" s="30" t="s">
        <v>1472</v>
      </c>
      <c r="J225" s="6" t="s">
        <v>1473</v>
      </c>
      <c r="K225" s="41"/>
    </row>
    <row r="226" spans="1:11" ht="24" x14ac:dyDescent="0.3">
      <c r="A226" s="24" t="s">
        <v>1812</v>
      </c>
      <c r="B226" s="111" t="s">
        <v>424</v>
      </c>
      <c r="C226" s="30" t="s">
        <v>672</v>
      </c>
      <c r="D226" s="30" t="s">
        <v>675</v>
      </c>
      <c r="E226" s="30" t="s">
        <v>678</v>
      </c>
      <c r="F226" s="30" t="s">
        <v>644</v>
      </c>
      <c r="G226" s="33">
        <v>676.43340000000001</v>
      </c>
      <c r="H226" s="30" t="s">
        <v>921</v>
      </c>
      <c r="I226" s="30" t="s">
        <v>1474</v>
      </c>
      <c r="J226" s="6" t="s">
        <v>1475</v>
      </c>
      <c r="K226" s="41"/>
    </row>
    <row r="227" spans="1:11" ht="24" x14ac:dyDescent="0.3">
      <c r="A227" s="24" t="s">
        <v>1812</v>
      </c>
      <c r="B227" s="111" t="s">
        <v>425</v>
      </c>
      <c r="C227" s="30" t="s">
        <v>672</v>
      </c>
      <c r="D227" s="30" t="s">
        <v>675</v>
      </c>
      <c r="E227" s="30" t="s">
        <v>678</v>
      </c>
      <c r="F227" s="30" t="s">
        <v>644</v>
      </c>
      <c r="G227" s="33">
        <v>665.31560000000002</v>
      </c>
      <c r="H227" s="30" t="s">
        <v>922</v>
      </c>
      <c r="I227" s="30" t="s">
        <v>1476</v>
      </c>
      <c r="J227" s="6" t="s">
        <v>1477</v>
      </c>
      <c r="K227" s="41"/>
    </row>
    <row r="228" spans="1:11" x14ac:dyDescent="0.3">
      <c r="A228" s="24" t="s">
        <v>1812</v>
      </c>
      <c r="B228" s="111" t="s">
        <v>426</v>
      </c>
      <c r="C228" s="30" t="s">
        <v>672</v>
      </c>
      <c r="D228" s="30" t="s">
        <v>675</v>
      </c>
      <c r="E228" s="30" t="s">
        <v>676</v>
      </c>
      <c r="F228" s="30" t="s">
        <v>47</v>
      </c>
      <c r="G228" s="33">
        <v>33.780700000000003</v>
      </c>
      <c r="H228" s="30" t="s">
        <v>923</v>
      </c>
      <c r="I228" s="30" t="s">
        <v>1478</v>
      </c>
      <c r="J228" s="6" t="s">
        <v>1479</v>
      </c>
      <c r="K228" s="41"/>
    </row>
    <row r="229" spans="1:11" x14ac:dyDescent="0.3">
      <c r="A229" s="24" t="s">
        <v>1812</v>
      </c>
      <c r="B229" s="111" t="s">
        <v>427</v>
      </c>
      <c r="C229" s="30" t="s">
        <v>672</v>
      </c>
      <c r="D229" s="30" t="s">
        <v>675</v>
      </c>
      <c r="E229" s="30" t="s">
        <v>676</v>
      </c>
      <c r="F229" s="30" t="s">
        <v>47</v>
      </c>
      <c r="G229" s="33">
        <v>37.6768</v>
      </c>
      <c r="H229" s="30" t="s">
        <v>924</v>
      </c>
      <c r="I229" s="30" t="s">
        <v>1480</v>
      </c>
      <c r="J229" s="6" t="s">
        <v>1481</v>
      </c>
      <c r="K229" s="41"/>
    </row>
    <row r="230" spans="1:11" x14ac:dyDescent="0.3">
      <c r="A230" s="24" t="s">
        <v>1812</v>
      </c>
      <c r="B230" s="111" t="s">
        <v>428</v>
      </c>
      <c r="C230" s="30" t="s">
        <v>672</v>
      </c>
      <c r="D230" s="30" t="s">
        <v>675</v>
      </c>
      <c r="E230" s="30" t="s">
        <v>676</v>
      </c>
      <c r="F230" s="30" t="s">
        <v>47</v>
      </c>
      <c r="G230" s="33">
        <v>41.82</v>
      </c>
      <c r="H230" s="30" t="s">
        <v>925</v>
      </c>
      <c r="I230" s="30" t="s">
        <v>1482</v>
      </c>
      <c r="J230" s="6" t="s">
        <v>1483</v>
      </c>
      <c r="K230" s="41"/>
    </row>
    <row r="231" spans="1:11" x14ac:dyDescent="0.3">
      <c r="A231" s="24" t="s">
        <v>1812</v>
      </c>
      <c r="B231" s="111" t="s">
        <v>429</v>
      </c>
      <c r="C231" s="30" t="s">
        <v>219</v>
      </c>
      <c r="D231" s="30" t="s">
        <v>218</v>
      </c>
      <c r="E231" s="30" t="s">
        <v>679</v>
      </c>
      <c r="F231" s="30" t="s">
        <v>71</v>
      </c>
      <c r="G231" s="33">
        <v>108.6695</v>
      </c>
      <c r="H231" s="30" t="s">
        <v>926</v>
      </c>
      <c r="I231" s="30" t="s">
        <v>1484</v>
      </c>
      <c r="J231" s="6" t="s">
        <v>1485</v>
      </c>
      <c r="K231" s="41"/>
    </row>
    <row r="232" spans="1:11" x14ac:dyDescent="0.3">
      <c r="A232" s="24" t="s">
        <v>1812</v>
      </c>
      <c r="B232" s="111" t="s">
        <v>430</v>
      </c>
      <c r="C232" s="30" t="s">
        <v>219</v>
      </c>
      <c r="D232" s="30" t="s">
        <v>218</v>
      </c>
      <c r="E232" s="30" t="s">
        <v>679</v>
      </c>
      <c r="F232" s="30" t="s">
        <v>71</v>
      </c>
      <c r="G232" s="33">
        <v>148.08439999999999</v>
      </c>
      <c r="H232" s="30" t="s">
        <v>927</v>
      </c>
      <c r="I232" s="30" t="s">
        <v>1486</v>
      </c>
      <c r="J232" s="6" t="s">
        <v>1487</v>
      </c>
      <c r="K232" s="41"/>
    </row>
    <row r="233" spans="1:11" x14ac:dyDescent="0.3">
      <c r="A233" s="24" t="s">
        <v>1812</v>
      </c>
      <c r="B233" s="111" t="s">
        <v>431</v>
      </c>
      <c r="C233" s="30" t="s">
        <v>219</v>
      </c>
      <c r="D233" s="30" t="s">
        <v>218</v>
      </c>
      <c r="E233" s="30" t="s">
        <v>679</v>
      </c>
      <c r="F233" s="30" t="s">
        <v>71</v>
      </c>
      <c r="G233" s="33">
        <v>32.120699999999999</v>
      </c>
      <c r="H233" s="30" t="s">
        <v>928</v>
      </c>
      <c r="I233" s="30" t="s">
        <v>1488</v>
      </c>
      <c r="J233" s="6" t="s">
        <v>1489</v>
      </c>
      <c r="K233" s="41"/>
    </row>
    <row r="234" spans="1:11" ht="24" x14ac:dyDescent="0.3">
      <c r="A234" s="24" t="s">
        <v>1812</v>
      </c>
      <c r="B234" s="111" t="s">
        <v>432</v>
      </c>
      <c r="C234" s="30" t="s">
        <v>219</v>
      </c>
      <c r="D234" s="30" t="s">
        <v>218</v>
      </c>
      <c r="E234" s="30" t="s">
        <v>679</v>
      </c>
      <c r="F234" s="30" t="s">
        <v>71</v>
      </c>
      <c r="G234" s="33">
        <v>142.27979999999999</v>
      </c>
      <c r="H234" s="30" t="s">
        <v>929</v>
      </c>
      <c r="I234" s="30" t="s">
        <v>1490</v>
      </c>
      <c r="J234" s="6" t="s">
        <v>1491</v>
      </c>
      <c r="K234" s="41"/>
    </row>
    <row r="235" spans="1:11" ht="24" x14ac:dyDescent="0.3">
      <c r="A235" s="24" t="s">
        <v>1812</v>
      </c>
      <c r="B235" s="111" t="s">
        <v>433</v>
      </c>
      <c r="C235" s="30" t="s">
        <v>680</v>
      </c>
      <c r="D235" s="30" t="s">
        <v>681</v>
      </c>
      <c r="E235" s="30" t="s">
        <v>681</v>
      </c>
      <c r="F235" s="30" t="s">
        <v>47</v>
      </c>
      <c r="G235" s="33">
        <v>398.2131</v>
      </c>
      <c r="H235" s="30" t="s">
        <v>930</v>
      </c>
      <c r="I235" s="30" t="s">
        <v>1492</v>
      </c>
      <c r="J235" s="6" t="s">
        <v>1493</v>
      </c>
      <c r="K235" s="41"/>
    </row>
    <row r="236" spans="1:11" x14ac:dyDescent="0.3">
      <c r="A236" s="24" t="s">
        <v>1812</v>
      </c>
      <c r="B236" s="111" t="s">
        <v>434</v>
      </c>
      <c r="C236" s="30" t="s">
        <v>680</v>
      </c>
      <c r="D236" s="30" t="s">
        <v>681</v>
      </c>
      <c r="E236" s="30" t="s">
        <v>681</v>
      </c>
      <c r="F236" s="30" t="s">
        <v>47</v>
      </c>
      <c r="G236" s="33">
        <v>83.684399999999997</v>
      </c>
      <c r="H236" s="30" t="s">
        <v>931</v>
      </c>
      <c r="I236" s="30" t="s">
        <v>1494</v>
      </c>
      <c r="J236" s="6" t="s">
        <v>1495</v>
      </c>
      <c r="K236" s="41"/>
    </row>
    <row r="237" spans="1:11" x14ac:dyDescent="0.3">
      <c r="A237" s="24" t="s">
        <v>1812</v>
      </c>
      <c r="B237" s="111" t="s">
        <v>435</v>
      </c>
      <c r="C237" s="30" t="s">
        <v>680</v>
      </c>
      <c r="D237" s="30" t="s">
        <v>682</v>
      </c>
      <c r="E237" s="30" t="s">
        <v>682</v>
      </c>
      <c r="F237" s="30" t="s">
        <v>644</v>
      </c>
      <c r="G237" s="33">
        <v>113.95740000000001</v>
      </c>
      <c r="H237" s="30" t="s">
        <v>932</v>
      </c>
      <c r="I237" s="30" t="s">
        <v>1496</v>
      </c>
      <c r="J237" s="6" t="s">
        <v>1496</v>
      </c>
      <c r="K237" s="41"/>
    </row>
    <row r="238" spans="1:11" x14ac:dyDescent="0.3">
      <c r="A238" s="24" t="s">
        <v>1812</v>
      </c>
      <c r="B238" s="111" t="s">
        <v>436</v>
      </c>
      <c r="C238" s="30" t="s">
        <v>680</v>
      </c>
      <c r="D238" s="30" t="s">
        <v>682</v>
      </c>
      <c r="E238" s="30" t="s">
        <v>682</v>
      </c>
      <c r="F238" s="30" t="s">
        <v>644</v>
      </c>
      <c r="G238" s="33">
        <v>152.86959999999999</v>
      </c>
      <c r="H238" s="30" t="s">
        <v>933</v>
      </c>
      <c r="I238" s="30" t="s">
        <v>1497</v>
      </c>
      <c r="J238" s="6" t="s">
        <v>1497</v>
      </c>
      <c r="K238" s="41"/>
    </row>
    <row r="239" spans="1:11" x14ac:dyDescent="0.3">
      <c r="A239" s="24" t="s">
        <v>1812</v>
      </c>
      <c r="B239" s="111" t="s">
        <v>437</v>
      </c>
      <c r="C239" s="30" t="s">
        <v>680</v>
      </c>
      <c r="D239" s="30" t="s">
        <v>682</v>
      </c>
      <c r="E239" s="30" t="s">
        <v>682</v>
      </c>
      <c r="F239" s="30" t="s">
        <v>644</v>
      </c>
      <c r="G239" s="33">
        <v>166.76689999999999</v>
      </c>
      <c r="H239" s="30" t="s">
        <v>934</v>
      </c>
      <c r="I239" s="30" t="s">
        <v>1498</v>
      </c>
      <c r="J239" s="6" t="s">
        <v>1498</v>
      </c>
      <c r="K239" s="41"/>
    </row>
    <row r="240" spans="1:11" x14ac:dyDescent="0.3">
      <c r="A240" s="24" t="s">
        <v>1812</v>
      </c>
      <c r="B240" s="111" t="s">
        <v>438</v>
      </c>
      <c r="C240" s="30" t="s">
        <v>680</v>
      </c>
      <c r="D240" s="30" t="s">
        <v>682</v>
      </c>
      <c r="E240" s="30" t="s">
        <v>682</v>
      </c>
      <c r="F240" s="30" t="s">
        <v>644</v>
      </c>
      <c r="G240" s="33">
        <v>241.81190000000001</v>
      </c>
      <c r="H240" s="30" t="s">
        <v>935</v>
      </c>
      <c r="I240" s="30" t="s">
        <v>1499</v>
      </c>
      <c r="J240" s="6" t="s">
        <v>1499</v>
      </c>
      <c r="K240" s="41"/>
    </row>
    <row r="241" spans="1:11" x14ac:dyDescent="0.3">
      <c r="A241" s="24" t="s">
        <v>1812</v>
      </c>
      <c r="B241" s="111" t="s">
        <v>439</v>
      </c>
      <c r="C241" s="30" t="s">
        <v>680</v>
      </c>
      <c r="D241" s="30" t="s">
        <v>683</v>
      </c>
      <c r="E241" s="30" t="s">
        <v>683</v>
      </c>
      <c r="F241" s="30" t="s">
        <v>644</v>
      </c>
      <c r="G241" s="33">
        <v>136.2047</v>
      </c>
      <c r="H241" s="30" t="s">
        <v>936</v>
      </c>
      <c r="I241" s="30" t="s">
        <v>1500</v>
      </c>
      <c r="J241" s="6" t="s">
        <v>1500</v>
      </c>
      <c r="K241" s="41"/>
    </row>
    <row r="242" spans="1:11" x14ac:dyDescent="0.3">
      <c r="A242" s="24" t="s">
        <v>1812</v>
      </c>
      <c r="B242" s="111" t="s">
        <v>440</v>
      </c>
      <c r="C242" s="30" t="s">
        <v>680</v>
      </c>
      <c r="D242" s="30" t="s">
        <v>683</v>
      </c>
      <c r="E242" s="30" t="s">
        <v>683</v>
      </c>
      <c r="F242" s="30" t="s">
        <v>644</v>
      </c>
      <c r="G242" s="33">
        <v>137.9948</v>
      </c>
      <c r="H242" s="30" t="s">
        <v>937</v>
      </c>
      <c r="I242" s="30" t="s">
        <v>1501</v>
      </c>
      <c r="J242" s="6" t="s">
        <v>1501</v>
      </c>
      <c r="K242" s="41"/>
    </row>
    <row r="243" spans="1:11" x14ac:dyDescent="0.3">
      <c r="A243" s="24" t="s">
        <v>1812</v>
      </c>
      <c r="B243" s="111" t="s">
        <v>441</v>
      </c>
      <c r="C243" s="30" t="s">
        <v>680</v>
      </c>
      <c r="D243" s="30" t="s">
        <v>683</v>
      </c>
      <c r="E243" s="30" t="s">
        <v>683</v>
      </c>
      <c r="F243" s="30" t="s">
        <v>71</v>
      </c>
      <c r="G243" s="33">
        <v>9.1157000000000004</v>
      </c>
      <c r="H243" s="30" t="s">
        <v>938</v>
      </c>
      <c r="I243" s="30" t="s">
        <v>1502</v>
      </c>
      <c r="J243" s="6" t="s">
        <v>1502</v>
      </c>
      <c r="K243" s="41"/>
    </row>
    <row r="244" spans="1:11" x14ac:dyDescent="0.3">
      <c r="A244" s="24" t="s">
        <v>1812</v>
      </c>
      <c r="B244" s="111" t="s">
        <v>442</v>
      </c>
      <c r="C244" s="30" t="s">
        <v>680</v>
      </c>
      <c r="D244" s="30" t="s">
        <v>684</v>
      </c>
      <c r="E244" s="30" t="s">
        <v>684</v>
      </c>
      <c r="F244" s="30" t="s">
        <v>47</v>
      </c>
      <c r="G244" s="33">
        <v>39.1496</v>
      </c>
      <c r="H244" s="30" t="s">
        <v>939</v>
      </c>
      <c r="I244" s="30" t="s">
        <v>1503</v>
      </c>
      <c r="J244" s="6" t="s">
        <v>1503</v>
      </c>
      <c r="K244" s="41"/>
    </row>
    <row r="245" spans="1:11" x14ac:dyDescent="0.3">
      <c r="A245" s="24" t="s">
        <v>1812</v>
      </c>
      <c r="B245" s="111" t="s">
        <v>443</v>
      </c>
      <c r="C245" s="30" t="s">
        <v>680</v>
      </c>
      <c r="D245" s="30" t="s">
        <v>684</v>
      </c>
      <c r="E245" s="30" t="s">
        <v>684</v>
      </c>
      <c r="F245" s="30" t="s">
        <v>644</v>
      </c>
      <c r="G245" s="33">
        <v>219.96850000000001</v>
      </c>
      <c r="H245" s="30" t="s">
        <v>940</v>
      </c>
      <c r="I245" s="30" t="s">
        <v>1504</v>
      </c>
      <c r="J245" s="6" t="s">
        <v>1504</v>
      </c>
      <c r="K245" s="41"/>
    </row>
    <row r="246" spans="1:11" x14ac:dyDescent="0.3">
      <c r="A246" s="24" t="s">
        <v>1812</v>
      </c>
      <c r="B246" s="111" t="s">
        <v>444</v>
      </c>
      <c r="C246" s="30" t="s">
        <v>680</v>
      </c>
      <c r="D246" s="30" t="s">
        <v>684</v>
      </c>
      <c r="E246" s="30" t="s">
        <v>684</v>
      </c>
      <c r="F246" s="30" t="s">
        <v>644</v>
      </c>
      <c r="G246" s="33">
        <v>211.63</v>
      </c>
      <c r="H246" s="30" t="s">
        <v>941</v>
      </c>
      <c r="I246" s="30" t="s">
        <v>1505</v>
      </c>
      <c r="J246" s="6" t="s">
        <v>1505</v>
      </c>
      <c r="K246" s="41"/>
    </row>
    <row r="247" spans="1:11" x14ac:dyDescent="0.3">
      <c r="A247" s="24" t="s">
        <v>1812</v>
      </c>
      <c r="B247" s="111" t="s">
        <v>445</v>
      </c>
      <c r="C247" s="30" t="s">
        <v>680</v>
      </c>
      <c r="D247" s="30" t="s">
        <v>684</v>
      </c>
      <c r="E247" s="30" t="s">
        <v>684</v>
      </c>
      <c r="F247" s="30" t="s">
        <v>71</v>
      </c>
      <c r="G247" s="33">
        <v>15.3284</v>
      </c>
      <c r="H247" s="30" t="s">
        <v>942</v>
      </c>
      <c r="I247" s="30" t="s">
        <v>1506</v>
      </c>
      <c r="J247" s="6" t="s">
        <v>1506</v>
      </c>
      <c r="K247" s="41"/>
    </row>
    <row r="248" spans="1:11" x14ac:dyDescent="0.3">
      <c r="A248" s="24" t="s">
        <v>1812</v>
      </c>
      <c r="B248" s="111" t="s">
        <v>446</v>
      </c>
      <c r="C248" s="30" t="s">
        <v>680</v>
      </c>
      <c r="D248" s="30" t="s">
        <v>685</v>
      </c>
      <c r="E248" s="30" t="s">
        <v>685</v>
      </c>
      <c r="F248" s="30" t="s">
        <v>71</v>
      </c>
      <c r="G248" s="33">
        <v>7.9808000000000003</v>
      </c>
      <c r="H248" s="30" t="s">
        <v>943</v>
      </c>
      <c r="I248" s="30" t="s">
        <v>1507</v>
      </c>
      <c r="J248" s="6" t="s">
        <v>1507</v>
      </c>
      <c r="K248" s="41"/>
    </row>
    <row r="249" spans="1:11" x14ac:dyDescent="0.3">
      <c r="A249" s="24" t="s">
        <v>1812</v>
      </c>
      <c r="B249" s="111" t="s">
        <v>447</v>
      </c>
      <c r="C249" s="30" t="s">
        <v>680</v>
      </c>
      <c r="D249" s="30" t="s">
        <v>685</v>
      </c>
      <c r="E249" s="30" t="s">
        <v>685</v>
      </c>
      <c r="F249" s="30" t="s">
        <v>71</v>
      </c>
      <c r="G249" s="33">
        <v>23.2028</v>
      </c>
      <c r="H249" s="30" t="s">
        <v>944</v>
      </c>
      <c r="I249" s="30" t="s">
        <v>1508</v>
      </c>
      <c r="J249" s="6" t="s">
        <v>1508</v>
      </c>
      <c r="K249" s="41"/>
    </row>
    <row r="250" spans="1:11" x14ac:dyDescent="0.3">
      <c r="A250" s="24" t="s">
        <v>1812</v>
      </c>
      <c r="B250" s="111" t="s">
        <v>448</v>
      </c>
      <c r="C250" s="30" t="s">
        <v>680</v>
      </c>
      <c r="D250" s="30" t="s">
        <v>685</v>
      </c>
      <c r="E250" s="30" t="s">
        <v>685</v>
      </c>
      <c r="F250" s="30" t="s">
        <v>71</v>
      </c>
      <c r="G250" s="33">
        <v>9.2911999999999999</v>
      </c>
      <c r="H250" s="30" t="s">
        <v>945</v>
      </c>
      <c r="I250" s="30" t="s">
        <v>1509</v>
      </c>
      <c r="J250" s="6" t="s">
        <v>1509</v>
      </c>
      <c r="K250" s="41"/>
    </row>
    <row r="251" spans="1:11" x14ac:dyDescent="0.3">
      <c r="A251" s="24" t="s">
        <v>1812</v>
      </c>
      <c r="B251" s="111" t="s">
        <v>449</v>
      </c>
      <c r="C251" s="30" t="s">
        <v>680</v>
      </c>
      <c r="D251" s="30" t="s">
        <v>685</v>
      </c>
      <c r="E251" s="30" t="s">
        <v>685</v>
      </c>
      <c r="F251" s="30" t="s">
        <v>47</v>
      </c>
      <c r="G251" s="33">
        <v>31.340499999999999</v>
      </c>
      <c r="H251" s="30" t="s">
        <v>946</v>
      </c>
      <c r="I251" s="30" t="s">
        <v>1510</v>
      </c>
      <c r="J251" s="6" t="s">
        <v>1510</v>
      </c>
      <c r="K251" s="41"/>
    </row>
    <row r="252" spans="1:11" x14ac:dyDescent="0.3">
      <c r="A252" s="24" t="s">
        <v>1812</v>
      </c>
      <c r="B252" s="111" t="s">
        <v>450</v>
      </c>
      <c r="C252" s="30" t="s">
        <v>627</v>
      </c>
      <c r="D252" s="30" t="s">
        <v>670</v>
      </c>
      <c r="E252" s="30" t="s">
        <v>686</v>
      </c>
      <c r="F252" s="30" t="s">
        <v>49</v>
      </c>
      <c r="G252" s="33">
        <v>16.6767</v>
      </c>
      <c r="H252" s="30" t="s">
        <v>947</v>
      </c>
      <c r="I252" s="30" t="s">
        <v>1511</v>
      </c>
      <c r="J252" s="6" t="s">
        <v>1512</v>
      </c>
      <c r="K252" s="41"/>
    </row>
    <row r="253" spans="1:11" x14ac:dyDescent="0.3">
      <c r="A253" s="24" t="s">
        <v>1812</v>
      </c>
      <c r="B253" s="111" t="s">
        <v>451</v>
      </c>
      <c r="C253" s="30" t="s">
        <v>648</v>
      </c>
      <c r="D253" s="30" t="s">
        <v>649</v>
      </c>
      <c r="E253" s="30" t="s">
        <v>687</v>
      </c>
      <c r="F253" s="30" t="s">
        <v>49</v>
      </c>
      <c r="G253" s="33">
        <v>16.6767</v>
      </c>
      <c r="H253" s="30" t="s">
        <v>948</v>
      </c>
      <c r="I253" s="30" t="s">
        <v>1513</v>
      </c>
      <c r="J253" s="6" t="s">
        <v>1514</v>
      </c>
      <c r="K253" s="41"/>
    </row>
    <row r="254" spans="1:11" x14ac:dyDescent="0.3">
      <c r="A254" s="24" t="s">
        <v>1812</v>
      </c>
      <c r="B254" s="111" t="s">
        <v>452</v>
      </c>
      <c r="C254" s="30" t="s">
        <v>216</v>
      </c>
      <c r="D254" s="30" t="s">
        <v>217</v>
      </c>
      <c r="E254" s="30" t="s">
        <v>688</v>
      </c>
      <c r="F254" s="30" t="s">
        <v>71</v>
      </c>
      <c r="G254" s="33">
        <v>30.512499999999999</v>
      </c>
      <c r="H254" s="30" t="s">
        <v>949</v>
      </c>
      <c r="I254" s="30" t="s">
        <v>1515</v>
      </c>
      <c r="J254" s="6" t="s">
        <v>1516</v>
      </c>
      <c r="K254" s="41"/>
    </row>
    <row r="255" spans="1:11" x14ac:dyDescent="0.3">
      <c r="A255" s="24" t="s">
        <v>1812</v>
      </c>
      <c r="B255" s="111" t="s">
        <v>453</v>
      </c>
      <c r="C255" s="30" t="s">
        <v>216</v>
      </c>
      <c r="D255" s="30" t="s">
        <v>217</v>
      </c>
      <c r="E255" s="30" t="s">
        <v>688</v>
      </c>
      <c r="F255" s="30" t="s">
        <v>71</v>
      </c>
      <c r="G255" s="33">
        <v>53.066499999999998</v>
      </c>
      <c r="H255" s="30" t="s">
        <v>950</v>
      </c>
      <c r="I255" s="30" t="s">
        <v>1517</v>
      </c>
      <c r="J255" s="6" t="s">
        <v>1518</v>
      </c>
      <c r="K255" s="41"/>
    </row>
    <row r="256" spans="1:11" x14ac:dyDescent="0.3">
      <c r="A256" s="24" t="s">
        <v>1812</v>
      </c>
      <c r="B256" s="111" t="s">
        <v>454</v>
      </c>
      <c r="C256" s="30" t="s">
        <v>216</v>
      </c>
      <c r="D256" s="30" t="s">
        <v>217</v>
      </c>
      <c r="E256" s="30" t="s">
        <v>688</v>
      </c>
      <c r="F256" s="30" t="s">
        <v>71</v>
      </c>
      <c r="G256" s="33">
        <v>85.070700000000002</v>
      </c>
      <c r="H256" s="30" t="s">
        <v>951</v>
      </c>
      <c r="I256" s="30" t="s">
        <v>1519</v>
      </c>
      <c r="J256" s="6" t="s">
        <v>1520</v>
      </c>
      <c r="K256" s="41"/>
    </row>
    <row r="257" spans="1:11" x14ac:dyDescent="0.3">
      <c r="A257" s="24" t="s">
        <v>1812</v>
      </c>
      <c r="B257" s="111" t="s">
        <v>455</v>
      </c>
      <c r="C257" s="30" t="s">
        <v>216</v>
      </c>
      <c r="D257" s="30" t="s">
        <v>217</v>
      </c>
      <c r="E257" s="30" t="s">
        <v>688</v>
      </c>
      <c r="F257" s="30" t="s">
        <v>71</v>
      </c>
      <c r="G257" s="33">
        <v>50.082700000000003</v>
      </c>
      <c r="H257" s="30" t="s">
        <v>952</v>
      </c>
      <c r="I257" s="30" t="s">
        <v>1521</v>
      </c>
      <c r="J257" s="6" t="s">
        <v>1522</v>
      </c>
      <c r="K257" s="41"/>
    </row>
    <row r="258" spans="1:11" x14ac:dyDescent="0.3">
      <c r="A258" s="24" t="s">
        <v>1812</v>
      </c>
      <c r="B258" s="111" t="s">
        <v>456</v>
      </c>
      <c r="C258" s="30" t="s">
        <v>216</v>
      </c>
      <c r="D258" s="30" t="s">
        <v>217</v>
      </c>
      <c r="E258" s="30" t="s">
        <v>688</v>
      </c>
      <c r="F258" s="30" t="s">
        <v>71</v>
      </c>
      <c r="G258" s="33">
        <v>22.349799999999998</v>
      </c>
      <c r="H258" s="30" t="s">
        <v>953</v>
      </c>
      <c r="I258" s="30" t="s">
        <v>1523</v>
      </c>
      <c r="J258" s="6" t="s">
        <v>1524</v>
      </c>
      <c r="K258" s="41"/>
    </row>
    <row r="259" spans="1:11" x14ac:dyDescent="0.3">
      <c r="A259" s="24" t="s">
        <v>1812</v>
      </c>
      <c r="B259" s="111" t="s">
        <v>457</v>
      </c>
      <c r="C259" s="30" t="s">
        <v>216</v>
      </c>
      <c r="D259" s="30" t="s">
        <v>217</v>
      </c>
      <c r="E259" s="30" t="s">
        <v>688</v>
      </c>
      <c r="F259" s="30" t="s">
        <v>71</v>
      </c>
      <c r="G259" s="33">
        <v>41.948700000000002</v>
      </c>
      <c r="H259" s="30" t="s">
        <v>954</v>
      </c>
      <c r="I259" s="30" t="s">
        <v>1525</v>
      </c>
      <c r="J259" s="6" t="s">
        <v>1526</v>
      </c>
      <c r="K259" s="41"/>
    </row>
    <row r="260" spans="1:11" x14ac:dyDescent="0.3">
      <c r="A260" s="24" t="s">
        <v>1812</v>
      </c>
      <c r="B260" s="111" t="s">
        <v>458</v>
      </c>
      <c r="C260" s="30" t="s">
        <v>216</v>
      </c>
      <c r="D260" s="30" t="s">
        <v>217</v>
      </c>
      <c r="E260" s="30" t="s">
        <v>688</v>
      </c>
      <c r="F260" s="30" t="s">
        <v>71</v>
      </c>
      <c r="G260" s="33">
        <v>46.865499999999997</v>
      </c>
      <c r="H260" s="30" t="s">
        <v>955</v>
      </c>
      <c r="I260" s="30" t="s">
        <v>1527</v>
      </c>
      <c r="J260" s="6" t="s">
        <v>1528</v>
      </c>
      <c r="K260" s="41"/>
    </row>
    <row r="261" spans="1:11" x14ac:dyDescent="0.3">
      <c r="A261" s="24" t="s">
        <v>1812</v>
      </c>
      <c r="B261" s="111" t="s">
        <v>459</v>
      </c>
      <c r="C261" s="30" t="s">
        <v>216</v>
      </c>
      <c r="D261" s="30" t="s">
        <v>217</v>
      </c>
      <c r="E261" s="30" t="s">
        <v>688</v>
      </c>
      <c r="F261" s="30" t="s">
        <v>71</v>
      </c>
      <c r="G261" s="33">
        <v>74.919700000000006</v>
      </c>
      <c r="H261" s="30" t="s">
        <v>956</v>
      </c>
      <c r="I261" s="30" t="s">
        <v>1529</v>
      </c>
      <c r="J261" s="6" t="s">
        <v>1530</v>
      </c>
      <c r="K261" s="41"/>
    </row>
    <row r="262" spans="1:11" x14ac:dyDescent="0.3">
      <c r="A262" s="24" t="s">
        <v>1812</v>
      </c>
      <c r="B262" s="111" t="s">
        <v>460</v>
      </c>
      <c r="C262" s="30" t="s">
        <v>216</v>
      </c>
      <c r="D262" s="30" t="s">
        <v>217</v>
      </c>
      <c r="E262" s="30" t="s">
        <v>689</v>
      </c>
      <c r="F262" s="30" t="s">
        <v>71</v>
      </c>
      <c r="G262" s="33">
        <v>133.3837</v>
      </c>
      <c r="H262" s="30" t="s">
        <v>957</v>
      </c>
      <c r="I262" s="30" t="s">
        <v>1531</v>
      </c>
      <c r="J262" s="6" t="s">
        <v>1531</v>
      </c>
      <c r="K262" s="41"/>
    </row>
    <row r="263" spans="1:11" x14ac:dyDescent="0.3">
      <c r="A263" s="24" t="s">
        <v>1812</v>
      </c>
      <c r="B263" s="111" t="s">
        <v>461</v>
      </c>
      <c r="C263" s="30" t="s">
        <v>216</v>
      </c>
      <c r="D263" s="30" t="s">
        <v>217</v>
      </c>
      <c r="E263" s="30" t="s">
        <v>689</v>
      </c>
      <c r="F263" s="30" t="s">
        <v>71</v>
      </c>
      <c r="G263" s="33">
        <v>243.78809999999999</v>
      </c>
      <c r="H263" s="30" t="s">
        <v>958</v>
      </c>
      <c r="I263" s="30" t="s">
        <v>1532</v>
      </c>
      <c r="J263" s="6" t="s">
        <v>1532</v>
      </c>
      <c r="K263" s="41"/>
    </row>
    <row r="264" spans="1:11" x14ac:dyDescent="0.3">
      <c r="A264" s="24" t="s">
        <v>1812</v>
      </c>
      <c r="B264" s="111" t="s">
        <v>462</v>
      </c>
      <c r="C264" s="30" t="s">
        <v>216</v>
      </c>
      <c r="D264" s="30" t="s">
        <v>217</v>
      </c>
      <c r="E264" s="30" t="s">
        <v>689</v>
      </c>
      <c r="F264" s="30" t="s">
        <v>71</v>
      </c>
      <c r="G264" s="33">
        <v>354.01690000000002</v>
      </c>
      <c r="H264" s="30" t="s">
        <v>959</v>
      </c>
      <c r="I264" s="30" t="s">
        <v>1533</v>
      </c>
      <c r="J264" s="6" t="s">
        <v>1533</v>
      </c>
      <c r="K264" s="41"/>
    </row>
    <row r="265" spans="1:11" x14ac:dyDescent="0.3">
      <c r="A265" s="24" t="s">
        <v>1812</v>
      </c>
      <c r="B265" s="111" t="s">
        <v>463</v>
      </c>
      <c r="C265" s="30" t="s">
        <v>216</v>
      </c>
      <c r="D265" s="30" t="s">
        <v>217</v>
      </c>
      <c r="E265" s="30" t="s">
        <v>689</v>
      </c>
      <c r="F265" s="30" t="s">
        <v>71</v>
      </c>
      <c r="G265" s="33">
        <v>256.73770000000002</v>
      </c>
      <c r="H265" s="30" t="s">
        <v>960</v>
      </c>
      <c r="I265" s="30" t="s">
        <v>1534</v>
      </c>
      <c r="J265" s="6" t="s">
        <v>1534</v>
      </c>
      <c r="K265" s="41"/>
    </row>
    <row r="266" spans="1:11" x14ac:dyDescent="0.3">
      <c r="A266" s="24" t="s">
        <v>1812</v>
      </c>
      <c r="B266" s="111" t="s">
        <v>464</v>
      </c>
      <c r="C266" s="30" t="s">
        <v>216</v>
      </c>
      <c r="D266" s="30" t="s">
        <v>217</v>
      </c>
      <c r="E266" s="30" t="s">
        <v>689</v>
      </c>
      <c r="F266" s="30" t="s">
        <v>71</v>
      </c>
      <c r="G266" s="33">
        <v>272.47559999999999</v>
      </c>
      <c r="H266" s="30" t="s">
        <v>961</v>
      </c>
      <c r="I266" s="30" t="s">
        <v>1535</v>
      </c>
      <c r="J266" s="6" t="s">
        <v>1536</v>
      </c>
      <c r="K266" s="41"/>
    </row>
    <row r="267" spans="1:11" x14ac:dyDescent="0.3">
      <c r="A267" s="24" t="s">
        <v>1812</v>
      </c>
      <c r="B267" s="111" t="s">
        <v>465</v>
      </c>
      <c r="C267" s="30" t="s">
        <v>216</v>
      </c>
      <c r="D267" s="30" t="s">
        <v>217</v>
      </c>
      <c r="E267" s="30" t="s">
        <v>689</v>
      </c>
      <c r="F267" s="30" t="s">
        <v>71</v>
      </c>
      <c r="G267" s="33">
        <v>173.9648</v>
      </c>
      <c r="H267" s="30" t="s">
        <v>962</v>
      </c>
      <c r="I267" s="30" t="s">
        <v>1537</v>
      </c>
      <c r="J267" s="6" t="s">
        <v>1537</v>
      </c>
      <c r="K267" s="41"/>
    </row>
    <row r="268" spans="1:11" x14ac:dyDescent="0.3">
      <c r="A268" s="24" t="s">
        <v>1812</v>
      </c>
      <c r="B268" s="111" t="s">
        <v>466</v>
      </c>
      <c r="C268" s="30" t="s">
        <v>216</v>
      </c>
      <c r="D268" s="30" t="s">
        <v>217</v>
      </c>
      <c r="E268" s="30" t="s">
        <v>689</v>
      </c>
      <c r="F268" s="30" t="s">
        <v>71</v>
      </c>
      <c r="G268" s="33">
        <v>322.18270000000001</v>
      </c>
      <c r="H268" s="30" t="s">
        <v>963</v>
      </c>
      <c r="I268" s="30" t="s">
        <v>1538</v>
      </c>
      <c r="J268" s="6" t="s">
        <v>1538</v>
      </c>
      <c r="K268" s="41"/>
    </row>
    <row r="269" spans="1:11" x14ac:dyDescent="0.3">
      <c r="A269" s="24" t="s">
        <v>1812</v>
      </c>
      <c r="B269" s="111" t="s">
        <v>467</v>
      </c>
      <c r="C269" s="30" t="s">
        <v>216</v>
      </c>
      <c r="D269" s="30" t="s">
        <v>217</v>
      </c>
      <c r="E269" s="30" t="s">
        <v>689</v>
      </c>
      <c r="F269" s="30" t="s">
        <v>71</v>
      </c>
      <c r="G269" s="33">
        <v>326.79390000000001</v>
      </c>
      <c r="H269" s="30" t="s">
        <v>964</v>
      </c>
      <c r="I269" s="30" t="s">
        <v>1539</v>
      </c>
      <c r="J269" s="6" t="s">
        <v>1540</v>
      </c>
      <c r="K269" s="41"/>
    </row>
    <row r="270" spans="1:11" x14ac:dyDescent="0.3">
      <c r="A270" s="24" t="s">
        <v>1812</v>
      </c>
      <c r="B270" s="111" t="s">
        <v>468</v>
      </c>
      <c r="C270" s="30" t="s">
        <v>216</v>
      </c>
      <c r="D270" s="30" t="s">
        <v>217</v>
      </c>
      <c r="E270" s="30" t="s">
        <v>689</v>
      </c>
      <c r="F270" s="30" t="s">
        <v>71</v>
      </c>
      <c r="G270" s="33">
        <v>68.309200000000004</v>
      </c>
      <c r="H270" s="30" t="s">
        <v>965</v>
      </c>
      <c r="I270" s="30" t="s">
        <v>1541</v>
      </c>
      <c r="J270" s="6" t="s">
        <v>1542</v>
      </c>
      <c r="K270" s="41"/>
    </row>
    <row r="271" spans="1:11" x14ac:dyDescent="0.3">
      <c r="A271" s="24" t="s">
        <v>1812</v>
      </c>
      <c r="B271" s="111" t="s">
        <v>469</v>
      </c>
      <c r="C271" s="30" t="s">
        <v>216</v>
      </c>
      <c r="D271" s="30" t="s">
        <v>217</v>
      </c>
      <c r="E271" s="30" t="s">
        <v>689</v>
      </c>
      <c r="F271" s="30" t="s">
        <v>71</v>
      </c>
      <c r="G271" s="33">
        <v>121.1</v>
      </c>
      <c r="H271" s="30" t="s">
        <v>966</v>
      </c>
      <c r="I271" s="30" t="s">
        <v>1543</v>
      </c>
      <c r="J271" s="6" t="s">
        <v>1543</v>
      </c>
      <c r="K271" s="41"/>
    </row>
    <row r="272" spans="1:11" x14ac:dyDescent="0.3">
      <c r="A272" s="24" t="s">
        <v>1812</v>
      </c>
      <c r="B272" s="111" t="s">
        <v>470</v>
      </c>
      <c r="C272" s="30" t="s">
        <v>216</v>
      </c>
      <c r="D272" s="30" t="s">
        <v>217</v>
      </c>
      <c r="E272" s="30" t="s">
        <v>690</v>
      </c>
      <c r="F272" s="30" t="s">
        <v>71</v>
      </c>
      <c r="G272" s="33">
        <v>150.06030000000001</v>
      </c>
      <c r="H272" s="30" t="s">
        <v>967</v>
      </c>
      <c r="I272" s="30" t="s">
        <v>1544</v>
      </c>
      <c r="J272" s="6" t="s">
        <v>1545</v>
      </c>
      <c r="K272" s="41"/>
    </row>
    <row r="273" spans="1:11" x14ac:dyDescent="0.3">
      <c r="A273" s="24" t="s">
        <v>1812</v>
      </c>
      <c r="B273" s="111" t="s">
        <v>471</v>
      </c>
      <c r="C273" s="30" t="s">
        <v>216</v>
      </c>
      <c r="D273" s="30" t="s">
        <v>217</v>
      </c>
      <c r="E273" s="30" t="s">
        <v>690</v>
      </c>
      <c r="F273" s="30" t="s">
        <v>71</v>
      </c>
      <c r="G273" s="33">
        <v>274.36200000000002</v>
      </c>
      <c r="H273" s="30" t="s">
        <v>968</v>
      </c>
      <c r="I273" s="30" t="s">
        <v>1546</v>
      </c>
      <c r="J273" s="6" t="s">
        <v>1547</v>
      </c>
      <c r="K273" s="41"/>
    </row>
    <row r="274" spans="1:11" x14ac:dyDescent="0.3">
      <c r="A274" s="24" t="s">
        <v>1812</v>
      </c>
      <c r="B274" s="111" t="s">
        <v>472</v>
      </c>
      <c r="C274" s="30" t="s">
        <v>216</v>
      </c>
      <c r="D274" s="30" t="s">
        <v>217</v>
      </c>
      <c r="E274" s="30" t="s">
        <v>690</v>
      </c>
      <c r="F274" s="30" t="s">
        <v>71</v>
      </c>
      <c r="G274" s="33">
        <v>193.4211</v>
      </c>
      <c r="H274" s="30" t="s">
        <v>969</v>
      </c>
      <c r="I274" s="30" t="s">
        <v>1548</v>
      </c>
      <c r="J274" s="6" t="s">
        <v>1549</v>
      </c>
      <c r="K274" s="41"/>
    </row>
    <row r="275" spans="1:11" x14ac:dyDescent="0.3">
      <c r="A275" s="24" t="s">
        <v>1812</v>
      </c>
      <c r="B275" s="111" t="s">
        <v>473</v>
      </c>
      <c r="C275" s="30" t="s">
        <v>216</v>
      </c>
      <c r="D275" s="30" t="s">
        <v>217</v>
      </c>
      <c r="E275" s="30" t="s">
        <v>690</v>
      </c>
      <c r="F275" s="30" t="s">
        <v>71</v>
      </c>
      <c r="G275" s="33">
        <v>349.97719999999998</v>
      </c>
      <c r="H275" s="30" t="s">
        <v>970</v>
      </c>
      <c r="I275" s="30" t="s">
        <v>1550</v>
      </c>
      <c r="J275" s="6" t="s">
        <v>1551</v>
      </c>
      <c r="K275" s="41"/>
    </row>
    <row r="276" spans="1:11" x14ac:dyDescent="0.3">
      <c r="A276" s="24" t="s">
        <v>1812</v>
      </c>
      <c r="B276" s="111" t="s">
        <v>474</v>
      </c>
      <c r="C276" s="30" t="s">
        <v>216</v>
      </c>
      <c r="D276" s="30" t="s">
        <v>217</v>
      </c>
      <c r="E276" s="30" t="s">
        <v>690</v>
      </c>
      <c r="F276" s="30" t="s">
        <v>71</v>
      </c>
      <c r="G276" s="33">
        <v>76.647499999999994</v>
      </c>
      <c r="H276" s="30" t="s">
        <v>971</v>
      </c>
      <c r="I276" s="30" t="s">
        <v>1552</v>
      </c>
      <c r="J276" s="6" t="s">
        <v>1553</v>
      </c>
      <c r="K276" s="41"/>
    </row>
    <row r="277" spans="1:11" x14ac:dyDescent="0.3">
      <c r="A277" s="24" t="s">
        <v>1812</v>
      </c>
      <c r="B277" s="111" t="s">
        <v>475</v>
      </c>
      <c r="C277" s="30" t="s">
        <v>216</v>
      </c>
      <c r="D277" s="30" t="s">
        <v>217</v>
      </c>
      <c r="E277" s="30" t="s">
        <v>690</v>
      </c>
      <c r="F277" s="30" t="s">
        <v>71</v>
      </c>
      <c r="G277" s="33">
        <v>129.4384</v>
      </c>
      <c r="H277" s="30" t="s">
        <v>972</v>
      </c>
      <c r="I277" s="30" t="s">
        <v>1554</v>
      </c>
      <c r="J277" s="6" t="s">
        <v>1555</v>
      </c>
      <c r="K277" s="41"/>
    </row>
    <row r="278" spans="1:11" x14ac:dyDescent="0.3">
      <c r="A278" s="24" t="s">
        <v>1812</v>
      </c>
      <c r="B278" s="111" t="s">
        <v>476</v>
      </c>
      <c r="C278" s="30" t="s">
        <v>216</v>
      </c>
      <c r="D278" s="30" t="s">
        <v>217</v>
      </c>
      <c r="E278" s="30" t="s">
        <v>690</v>
      </c>
      <c r="F278" s="30" t="s">
        <v>71</v>
      </c>
      <c r="G278" s="33">
        <v>313.27429999999998</v>
      </c>
      <c r="H278" s="30" t="s">
        <v>973</v>
      </c>
      <c r="I278" s="30" t="s">
        <v>1556</v>
      </c>
      <c r="J278" s="6" t="s">
        <v>1557</v>
      </c>
      <c r="K278" s="41"/>
    </row>
    <row r="279" spans="1:11" x14ac:dyDescent="0.3">
      <c r="A279" s="24" t="s">
        <v>1812</v>
      </c>
      <c r="B279" s="111" t="s">
        <v>477</v>
      </c>
      <c r="C279" s="30" t="s">
        <v>216</v>
      </c>
      <c r="D279" s="30" t="s">
        <v>217</v>
      </c>
      <c r="E279" s="30" t="s">
        <v>690</v>
      </c>
      <c r="F279" s="30" t="s">
        <v>71</v>
      </c>
      <c r="G279" s="33">
        <v>313.27429999999998</v>
      </c>
      <c r="H279" s="30" t="s">
        <v>974</v>
      </c>
      <c r="I279" s="30" t="s">
        <v>1558</v>
      </c>
      <c r="J279" s="6" t="s">
        <v>1559</v>
      </c>
      <c r="K279" s="41"/>
    </row>
    <row r="280" spans="1:11" x14ac:dyDescent="0.3">
      <c r="A280" s="24" t="s">
        <v>1812</v>
      </c>
      <c r="B280" s="111" t="s">
        <v>478</v>
      </c>
      <c r="C280" s="30" t="s">
        <v>216</v>
      </c>
      <c r="D280" s="30" t="s">
        <v>217</v>
      </c>
      <c r="E280" s="30" t="s">
        <v>691</v>
      </c>
      <c r="F280" s="30" t="s">
        <v>47</v>
      </c>
      <c r="G280" s="33">
        <v>56.387900000000002</v>
      </c>
      <c r="H280" s="30" t="s">
        <v>975</v>
      </c>
      <c r="I280" s="30" t="s">
        <v>1560</v>
      </c>
      <c r="J280" s="6" t="s">
        <v>1561</v>
      </c>
      <c r="K280" s="41"/>
    </row>
    <row r="281" spans="1:11" x14ac:dyDescent="0.3">
      <c r="A281" s="24" t="s">
        <v>1812</v>
      </c>
      <c r="B281" s="111" t="s">
        <v>479</v>
      </c>
      <c r="C281" s="30" t="s">
        <v>216</v>
      </c>
      <c r="D281" s="30" t="s">
        <v>217</v>
      </c>
      <c r="E281" s="30" t="s">
        <v>691</v>
      </c>
      <c r="F281" s="30" t="s">
        <v>47</v>
      </c>
      <c r="G281" s="33">
        <v>145.33029999999999</v>
      </c>
      <c r="H281" s="30" t="s">
        <v>976</v>
      </c>
      <c r="I281" s="30" t="s">
        <v>1562</v>
      </c>
      <c r="J281" s="6" t="s">
        <v>1563</v>
      </c>
      <c r="K281" s="41"/>
    </row>
    <row r="282" spans="1:11" x14ac:dyDescent="0.3">
      <c r="A282" s="24" t="s">
        <v>1812</v>
      </c>
      <c r="B282" s="111" t="s">
        <v>480</v>
      </c>
      <c r="C282" s="30" t="s">
        <v>216</v>
      </c>
      <c r="D282" s="30" t="s">
        <v>217</v>
      </c>
      <c r="E282" s="30" t="s">
        <v>691</v>
      </c>
      <c r="F282" s="30" t="s">
        <v>47</v>
      </c>
      <c r="G282" s="33">
        <v>93.499300000000005</v>
      </c>
      <c r="H282" s="30" t="s">
        <v>977</v>
      </c>
      <c r="I282" s="30" t="s">
        <v>1564</v>
      </c>
      <c r="J282" s="6" t="s">
        <v>1565</v>
      </c>
      <c r="K282" s="41"/>
    </row>
    <row r="283" spans="1:11" x14ac:dyDescent="0.3">
      <c r="A283" s="24" t="s">
        <v>1812</v>
      </c>
      <c r="B283" s="111" t="s">
        <v>481</v>
      </c>
      <c r="C283" s="30" t="s">
        <v>216</v>
      </c>
      <c r="D283" s="30" t="s">
        <v>217</v>
      </c>
      <c r="E283" s="30" t="s">
        <v>691</v>
      </c>
      <c r="F283" s="30" t="s">
        <v>47</v>
      </c>
      <c r="G283" s="33">
        <v>214.83519999999999</v>
      </c>
      <c r="H283" s="30" t="s">
        <v>978</v>
      </c>
      <c r="I283" s="30" t="s">
        <v>1566</v>
      </c>
      <c r="J283" s="6" t="s">
        <v>1567</v>
      </c>
      <c r="K283" s="41"/>
    </row>
    <row r="284" spans="1:11" x14ac:dyDescent="0.3">
      <c r="A284" s="24" t="s">
        <v>1812</v>
      </c>
      <c r="B284" s="111" t="s">
        <v>482</v>
      </c>
      <c r="C284" s="30" t="s">
        <v>216</v>
      </c>
      <c r="D284" s="30" t="s">
        <v>217</v>
      </c>
      <c r="E284" s="30" t="s">
        <v>691</v>
      </c>
      <c r="F284" s="30" t="s">
        <v>47</v>
      </c>
      <c r="G284" s="33">
        <v>73.267300000000006</v>
      </c>
      <c r="H284" s="30" t="s">
        <v>979</v>
      </c>
      <c r="I284" s="30" t="s">
        <v>1568</v>
      </c>
      <c r="J284" s="6" t="s">
        <v>1569</v>
      </c>
      <c r="K284" s="41"/>
    </row>
    <row r="285" spans="1:11" x14ac:dyDescent="0.3">
      <c r="A285" s="24" t="s">
        <v>1812</v>
      </c>
      <c r="B285" s="111" t="s">
        <v>483</v>
      </c>
      <c r="C285" s="30" t="s">
        <v>216</v>
      </c>
      <c r="D285" s="30" t="s">
        <v>217</v>
      </c>
      <c r="E285" s="30" t="s">
        <v>691</v>
      </c>
      <c r="F285" s="30" t="s">
        <v>47</v>
      </c>
      <c r="G285" s="33">
        <v>164.9889</v>
      </c>
      <c r="H285" s="30" t="s">
        <v>980</v>
      </c>
      <c r="I285" s="30" t="s">
        <v>1570</v>
      </c>
      <c r="J285" s="6" t="s">
        <v>1571</v>
      </c>
      <c r="K285" s="41"/>
    </row>
    <row r="286" spans="1:11" x14ac:dyDescent="0.3">
      <c r="A286" s="24" t="s">
        <v>1812</v>
      </c>
      <c r="B286" s="111" t="s">
        <v>484</v>
      </c>
      <c r="C286" s="30" t="s">
        <v>216</v>
      </c>
      <c r="D286" s="30" t="s">
        <v>217</v>
      </c>
      <c r="E286" s="30" t="s">
        <v>691</v>
      </c>
      <c r="F286" s="30" t="s">
        <v>47</v>
      </c>
      <c r="G286" s="33">
        <v>117.5924</v>
      </c>
      <c r="H286" s="30" t="s">
        <v>981</v>
      </c>
      <c r="I286" s="30" t="s">
        <v>1572</v>
      </c>
      <c r="J286" s="6" t="s">
        <v>1573</v>
      </c>
      <c r="K286" s="41"/>
    </row>
    <row r="287" spans="1:11" x14ac:dyDescent="0.3">
      <c r="A287" s="24" t="s">
        <v>1812</v>
      </c>
      <c r="B287" s="111" t="s">
        <v>485</v>
      </c>
      <c r="C287" s="30" t="s">
        <v>216</v>
      </c>
      <c r="D287" s="30" t="s">
        <v>217</v>
      </c>
      <c r="E287" s="30" t="s">
        <v>691</v>
      </c>
      <c r="F287" s="30" t="s">
        <v>47</v>
      </c>
      <c r="G287" s="33">
        <v>253.28049999999999</v>
      </c>
      <c r="H287" s="30" t="s">
        <v>982</v>
      </c>
      <c r="I287" s="30" t="s">
        <v>1574</v>
      </c>
      <c r="J287" s="6" t="s">
        <v>1575</v>
      </c>
      <c r="K287" s="41"/>
    </row>
    <row r="288" spans="1:11" x14ac:dyDescent="0.3">
      <c r="A288" s="24" t="s">
        <v>1812</v>
      </c>
      <c r="B288" s="111" t="s">
        <v>486</v>
      </c>
      <c r="C288" s="30" t="s">
        <v>216</v>
      </c>
      <c r="D288" s="30" t="s">
        <v>217</v>
      </c>
      <c r="E288" s="30" t="s">
        <v>692</v>
      </c>
      <c r="F288" s="30" t="s">
        <v>47</v>
      </c>
      <c r="G288" s="33">
        <v>100.35590000000001</v>
      </c>
      <c r="H288" s="30" t="s">
        <v>983</v>
      </c>
      <c r="I288" s="30" t="s">
        <v>1576</v>
      </c>
      <c r="J288" s="6" t="s">
        <v>1577</v>
      </c>
      <c r="K288" s="41"/>
    </row>
    <row r="289" spans="1:11" x14ac:dyDescent="0.3">
      <c r="A289" s="24" t="s">
        <v>1812</v>
      </c>
      <c r="B289" s="111" t="s">
        <v>487</v>
      </c>
      <c r="C289" s="30" t="s">
        <v>216</v>
      </c>
      <c r="D289" s="30" t="s">
        <v>217</v>
      </c>
      <c r="E289" s="30" t="s">
        <v>692</v>
      </c>
      <c r="F289" s="30" t="s">
        <v>49</v>
      </c>
      <c r="G289" s="33">
        <v>60.039700000000003</v>
      </c>
      <c r="H289" s="30" t="s">
        <v>984</v>
      </c>
      <c r="I289" s="30" t="s">
        <v>1578</v>
      </c>
      <c r="J289" s="6" t="s">
        <v>1578</v>
      </c>
      <c r="K289" s="41"/>
    </row>
    <row r="290" spans="1:11" x14ac:dyDescent="0.3">
      <c r="A290" s="24" t="s">
        <v>1812</v>
      </c>
      <c r="B290" s="111" t="s">
        <v>488</v>
      </c>
      <c r="C290" s="30" t="s">
        <v>216</v>
      </c>
      <c r="D290" s="30" t="s">
        <v>217</v>
      </c>
      <c r="E290" s="30" t="s">
        <v>692</v>
      </c>
      <c r="F290" s="30" t="s">
        <v>49</v>
      </c>
      <c r="G290" s="33">
        <v>214.83519999999999</v>
      </c>
      <c r="H290" s="30" t="s">
        <v>985</v>
      </c>
      <c r="I290" s="30" t="s">
        <v>1579</v>
      </c>
      <c r="J290" s="6" t="s">
        <v>1580</v>
      </c>
      <c r="K290" s="41"/>
    </row>
    <row r="291" spans="1:11" x14ac:dyDescent="0.3">
      <c r="A291" s="24" t="s">
        <v>1812</v>
      </c>
      <c r="B291" s="111" t="s">
        <v>489</v>
      </c>
      <c r="C291" s="30" t="s">
        <v>216</v>
      </c>
      <c r="D291" s="30" t="s">
        <v>217</v>
      </c>
      <c r="E291" s="30" t="s">
        <v>692</v>
      </c>
      <c r="F291" s="30" t="s">
        <v>49</v>
      </c>
      <c r="G291" s="33">
        <v>65.989900000000006</v>
      </c>
      <c r="H291" s="30" t="s">
        <v>986</v>
      </c>
      <c r="I291" s="30" t="s">
        <v>1581</v>
      </c>
      <c r="J291" s="6" t="s">
        <v>1582</v>
      </c>
      <c r="K291" s="41"/>
    </row>
    <row r="292" spans="1:11" x14ac:dyDescent="0.3">
      <c r="A292" s="24" t="s">
        <v>1812</v>
      </c>
      <c r="B292" s="111" t="s">
        <v>490</v>
      </c>
      <c r="C292" s="30" t="s">
        <v>216</v>
      </c>
      <c r="D292" s="30" t="s">
        <v>217</v>
      </c>
      <c r="E292" s="30" t="s">
        <v>692</v>
      </c>
      <c r="F292" s="30" t="s">
        <v>49</v>
      </c>
      <c r="G292" s="33">
        <v>283.34800000000001</v>
      </c>
      <c r="H292" s="30" t="s">
        <v>987</v>
      </c>
      <c r="I292" s="30" t="s">
        <v>1583</v>
      </c>
      <c r="J292" s="6" t="s">
        <v>1584</v>
      </c>
      <c r="K292" s="41"/>
    </row>
    <row r="293" spans="1:11" x14ac:dyDescent="0.3">
      <c r="A293" s="24" t="s">
        <v>1812</v>
      </c>
      <c r="B293" s="111" t="s">
        <v>491</v>
      </c>
      <c r="C293" s="30" t="s">
        <v>216</v>
      </c>
      <c r="D293" s="30" t="s">
        <v>217</v>
      </c>
      <c r="E293" s="30" t="s">
        <v>692</v>
      </c>
      <c r="F293" s="30" t="s">
        <v>48</v>
      </c>
      <c r="G293" s="33">
        <v>13.439500000000001</v>
      </c>
      <c r="H293" s="30" t="s">
        <v>988</v>
      </c>
      <c r="I293" s="30" t="s">
        <v>1585</v>
      </c>
      <c r="J293" s="6" t="s">
        <v>1585</v>
      </c>
      <c r="K293" s="41"/>
    </row>
    <row r="294" spans="1:11" x14ac:dyDescent="0.3">
      <c r="A294" s="24" t="s">
        <v>1812</v>
      </c>
      <c r="B294" s="111" t="s">
        <v>492</v>
      </c>
      <c r="C294" s="30" t="s">
        <v>216</v>
      </c>
      <c r="D294" s="30" t="s">
        <v>217</v>
      </c>
      <c r="E294" s="30" t="s">
        <v>692</v>
      </c>
      <c r="F294" s="30" t="s">
        <v>48</v>
      </c>
      <c r="G294" s="33">
        <v>8.2733000000000008</v>
      </c>
      <c r="H294" s="30" t="s">
        <v>989</v>
      </c>
      <c r="I294" s="30" t="s">
        <v>1586</v>
      </c>
      <c r="J294" s="6" t="s">
        <v>1586</v>
      </c>
      <c r="K294" s="41"/>
    </row>
    <row r="295" spans="1:11" x14ac:dyDescent="0.3">
      <c r="A295" s="24" t="s">
        <v>1812</v>
      </c>
      <c r="B295" s="111" t="s">
        <v>493</v>
      </c>
      <c r="C295" s="30" t="s">
        <v>216</v>
      </c>
      <c r="D295" s="30" t="s">
        <v>217</v>
      </c>
      <c r="E295" s="30" t="s">
        <v>692</v>
      </c>
      <c r="F295" s="30" t="s">
        <v>48</v>
      </c>
      <c r="G295" s="33">
        <v>21.631</v>
      </c>
      <c r="H295" s="30" t="s">
        <v>990</v>
      </c>
      <c r="I295" s="30" t="s">
        <v>1587</v>
      </c>
      <c r="J295" s="6" t="s">
        <v>1587</v>
      </c>
      <c r="K295" s="41"/>
    </row>
    <row r="296" spans="1:11" x14ac:dyDescent="0.3">
      <c r="A296" s="24" t="s">
        <v>1812</v>
      </c>
      <c r="B296" s="111" t="s">
        <v>494</v>
      </c>
      <c r="C296" s="30" t="s">
        <v>216</v>
      </c>
      <c r="D296" s="30" t="s">
        <v>217</v>
      </c>
      <c r="E296" s="30" t="s">
        <v>692</v>
      </c>
      <c r="F296" s="30" t="s">
        <v>48</v>
      </c>
      <c r="G296" s="33">
        <v>16.839099999999998</v>
      </c>
      <c r="H296" s="30" t="s">
        <v>991</v>
      </c>
      <c r="I296" s="30" t="s">
        <v>1588</v>
      </c>
      <c r="J296" s="6" t="s">
        <v>1588</v>
      </c>
      <c r="K296" s="41"/>
    </row>
    <row r="297" spans="1:11" x14ac:dyDescent="0.3">
      <c r="A297" s="24" t="s">
        <v>1812</v>
      </c>
      <c r="B297" s="111" t="s">
        <v>495</v>
      </c>
      <c r="C297" s="30" t="s">
        <v>216</v>
      </c>
      <c r="D297" s="30" t="s">
        <v>217</v>
      </c>
      <c r="E297" s="30" t="s">
        <v>693</v>
      </c>
      <c r="F297" s="30" t="s">
        <v>71</v>
      </c>
      <c r="G297" s="33">
        <v>35.225499999999997</v>
      </c>
      <c r="H297" s="30" t="s">
        <v>992</v>
      </c>
      <c r="I297" s="30" t="s">
        <v>1589</v>
      </c>
      <c r="J297" s="6" t="s">
        <v>1589</v>
      </c>
      <c r="K297" s="41"/>
    </row>
    <row r="298" spans="1:11" x14ac:dyDescent="0.3">
      <c r="A298" s="24" t="s">
        <v>1812</v>
      </c>
      <c r="B298" s="111" t="s">
        <v>496</v>
      </c>
      <c r="C298" s="30" t="s">
        <v>216</v>
      </c>
      <c r="D298" s="30" t="s">
        <v>217</v>
      </c>
      <c r="E298" s="30" t="s">
        <v>693</v>
      </c>
      <c r="F298" s="30" t="s">
        <v>47</v>
      </c>
      <c r="G298" s="33">
        <v>7.0209999999999999</v>
      </c>
      <c r="H298" s="30" t="s">
        <v>993</v>
      </c>
      <c r="I298" s="30" t="s">
        <v>1590</v>
      </c>
      <c r="J298" s="6" t="s">
        <v>1591</v>
      </c>
      <c r="K298" s="41"/>
    </row>
    <row r="299" spans="1:11" x14ac:dyDescent="0.3">
      <c r="A299" s="24" t="s">
        <v>1812</v>
      </c>
      <c r="B299" s="111" t="s">
        <v>497</v>
      </c>
      <c r="C299" s="30" t="s">
        <v>216</v>
      </c>
      <c r="D299" s="30" t="s">
        <v>217</v>
      </c>
      <c r="E299" s="30" t="s">
        <v>693</v>
      </c>
      <c r="F299" s="30" t="s">
        <v>47</v>
      </c>
      <c r="G299" s="33">
        <v>10.4963</v>
      </c>
      <c r="H299" s="30" t="s">
        <v>994</v>
      </c>
      <c r="I299" s="30" t="s">
        <v>1592</v>
      </c>
      <c r="J299" s="6" t="s">
        <v>1592</v>
      </c>
      <c r="K299" s="41"/>
    </row>
    <row r="300" spans="1:11" x14ac:dyDescent="0.3">
      <c r="A300" s="24" t="s">
        <v>1812</v>
      </c>
      <c r="B300" s="111" t="s">
        <v>498</v>
      </c>
      <c r="C300" s="30" t="s">
        <v>694</v>
      </c>
      <c r="D300" s="30" t="s">
        <v>695</v>
      </c>
      <c r="E300" s="30" t="s">
        <v>695</v>
      </c>
      <c r="F300" s="30" t="s">
        <v>71</v>
      </c>
      <c r="G300" s="33">
        <v>388.36439999999999</v>
      </c>
      <c r="H300" s="30" t="s">
        <v>995</v>
      </c>
      <c r="I300" s="30" t="s">
        <v>1593</v>
      </c>
      <c r="J300" s="6" t="s">
        <v>1594</v>
      </c>
      <c r="K300" s="41"/>
    </row>
    <row r="301" spans="1:11" x14ac:dyDescent="0.3">
      <c r="A301" s="24" t="s">
        <v>1812</v>
      </c>
      <c r="B301" s="111" t="s">
        <v>499</v>
      </c>
      <c r="C301" s="30" t="s">
        <v>694</v>
      </c>
      <c r="D301" s="30" t="s">
        <v>695</v>
      </c>
      <c r="E301" s="30" t="s">
        <v>695</v>
      </c>
      <c r="F301" s="30" t="s">
        <v>71</v>
      </c>
      <c r="G301" s="33">
        <v>543.15210000000002</v>
      </c>
      <c r="H301" s="30" t="s">
        <v>996</v>
      </c>
      <c r="I301" s="30" t="s">
        <v>1595</v>
      </c>
      <c r="J301" s="6" t="s">
        <v>1596</v>
      </c>
      <c r="K301" s="41"/>
    </row>
    <row r="302" spans="1:11" x14ac:dyDescent="0.3">
      <c r="A302" s="24" t="s">
        <v>1812</v>
      </c>
      <c r="B302" s="111" t="s">
        <v>500</v>
      </c>
      <c r="C302" s="30" t="s">
        <v>694</v>
      </c>
      <c r="D302" s="30" t="s">
        <v>695</v>
      </c>
      <c r="E302" s="30" t="s">
        <v>695</v>
      </c>
      <c r="F302" s="30" t="s">
        <v>71</v>
      </c>
      <c r="G302" s="33">
        <v>459.60149999999999</v>
      </c>
      <c r="H302" s="30" t="s">
        <v>997</v>
      </c>
      <c r="I302" s="30" t="s">
        <v>1597</v>
      </c>
      <c r="J302" s="6" t="s">
        <v>1598</v>
      </c>
      <c r="K302" s="41"/>
    </row>
    <row r="303" spans="1:11" x14ac:dyDescent="0.3">
      <c r="A303" s="24" t="s">
        <v>1812</v>
      </c>
      <c r="B303" s="111" t="s">
        <v>501</v>
      </c>
      <c r="C303" s="30" t="s">
        <v>694</v>
      </c>
      <c r="D303" s="30" t="s">
        <v>695</v>
      </c>
      <c r="E303" s="30" t="s">
        <v>695</v>
      </c>
      <c r="F303" s="30" t="s">
        <v>71</v>
      </c>
      <c r="G303" s="33">
        <v>559.20950000000005</v>
      </c>
      <c r="H303" s="30" t="s">
        <v>998</v>
      </c>
      <c r="I303" s="30" t="s">
        <v>1599</v>
      </c>
      <c r="J303" s="6" t="s">
        <v>1600</v>
      </c>
      <c r="K303" s="41"/>
    </row>
    <row r="304" spans="1:11" x14ac:dyDescent="0.3">
      <c r="A304" s="24" t="s">
        <v>1812</v>
      </c>
      <c r="B304" s="111" t="s">
        <v>502</v>
      </c>
      <c r="C304" s="30" t="s">
        <v>694</v>
      </c>
      <c r="D304" s="30" t="s">
        <v>696</v>
      </c>
      <c r="E304" s="30" t="s">
        <v>696</v>
      </c>
      <c r="F304" s="30" t="s">
        <v>71</v>
      </c>
      <c r="G304" s="33">
        <v>325.06009999999998</v>
      </c>
      <c r="H304" s="30" t="s">
        <v>999</v>
      </c>
      <c r="I304" s="30" t="s">
        <v>1601</v>
      </c>
      <c r="J304" s="6" t="s">
        <v>1602</v>
      </c>
      <c r="K304" s="41"/>
    </row>
    <row r="305" spans="1:11" x14ac:dyDescent="0.3">
      <c r="A305" s="24" t="s">
        <v>1812</v>
      </c>
      <c r="B305" s="111" t="s">
        <v>503</v>
      </c>
      <c r="C305" s="30" t="s">
        <v>694</v>
      </c>
      <c r="D305" s="30" t="s">
        <v>696</v>
      </c>
      <c r="E305" s="30" t="s">
        <v>696</v>
      </c>
      <c r="F305" s="30" t="s">
        <v>71</v>
      </c>
      <c r="G305" s="33">
        <v>379.37709999999998</v>
      </c>
      <c r="H305" s="30" t="s">
        <v>1000</v>
      </c>
      <c r="I305" s="30" t="s">
        <v>1603</v>
      </c>
      <c r="J305" s="6" t="s">
        <v>1604</v>
      </c>
      <c r="K305" s="41"/>
    </row>
    <row r="306" spans="1:11" x14ac:dyDescent="0.3">
      <c r="A306" s="24" t="s">
        <v>1812</v>
      </c>
      <c r="B306" s="111" t="s">
        <v>504</v>
      </c>
      <c r="C306" s="30" t="s">
        <v>694</v>
      </c>
      <c r="D306" s="30" t="s">
        <v>696</v>
      </c>
      <c r="E306" s="30" t="s">
        <v>696</v>
      </c>
      <c r="F306" s="30" t="s">
        <v>71</v>
      </c>
      <c r="G306" s="33">
        <v>386.79250000000002</v>
      </c>
      <c r="H306" s="30" t="s">
        <v>1001</v>
      </c>
      <c r="I306" s="30" t="s">
        <v>1605</v>
      </c>
      <c r="J306" s="6" t="s">
        <v>1606</v>
      </c>
      <c r="K306" s="41"/>
    </row>
    <row r="307" spans="1:11" x14ac:dyDescent="0.3">
      <c r="A307" s="24" t="s">
        <v>1812</v>
      </c>
      <c r="B307" s="111" t="s">
        <v>505</v>
      </c>
      <c r="C307" s="30" t="s">
        <v>694</v>
      </c>
      <c r="D307" s="30" t="s">
        <v>696</v>
      </c>
      <c r="E307" s="30" t="s">
        <v>696</v>
      </c>
      <c r="F307" s="30" t="s">
        <v>71</v>
      </c>
      <c r="G307" s="33">
        <v>452.64190000000002</v>
      </c>
      <c r="H307" s="30" t="s">
        <v>1002</v>
      </c>
      <c r="I307" s="30" t="s">
        <v>1607</v>
      </c>
      <c r="J307" s="6" t="s">
        <v>1608</v>
      </c>
      <c r="K307" s="41"/>
    </row>
    <row r="308" spans="1:11" ht="24" x14ac:dyDescent="0.3">
      <c r="A308" s="24" t="s">
        <v>1812</v>
      </c>
      <c r="B308" s="111" t="s">
        <v>506</v>
      </c>
      <c r="C308" s="30" t="s">
        <v>694</v>
      </c>
      <c r="D308" s="30" t="s">
        <v>696</v>
      </c>
      <c r="E308" s="30" t="s">
        <v>696</v>
      </c>
      <c r="F308" s="30" t="s">
        <v>71</v>
      </c>
      <c r="G308" s="33">
        <v>290.72050000000002</v>
      </c>
      <c r="H308" s="30" t="s">
        <v>1003</v>
      </c>
      <c r="I308" s="30" t="s">
        <v>1609</v>
      </c>
      <c r="J308" s="6" t="s">
        <v>1610</v>
      </c>
      <c r="K308" s="41"/>
    </row>
    <row r="309" spans="1:11" ht="24" x14ac:dyDescent="0.3">
      <c r="A309" s="24" t="s">
        <v>1812</v>
      </c>
      <c r="B309" s="111" t="s">
        <v>507</v>
      </c>
      <c r="C309" s="30" t="s">
        <v>694</v>
      </c>
      <c r="D309" s="30" t="s">
        <v>696</v>
      </c>
      <c r="E309" s="30" t="s">
        <v>696</v>
      </c>
      <c r="F309" s="30" t="s">
        <v>71</v>
      </c>
      <c r="G309" s="33">
        <v>243.1788</v>
      </c>
      <c r="H309" s="30" t="s">
        <v>1004</v>
      </c>
      <c r="I309" s="30" t="s">
        <v>1611</v>
      </c>
      <c r="J309" s="6" t="s">
        <v>1612</v>
      </c>
      <c r="K309" s="41"/>
    </row>
    <row r="310" spans="1:11" x14ac:dyDescent="0.3">
      <c r="A310" s="24" t="s">
        <v>1812</v>
      </c>
      <c r="B310" s="111" t="s">
        <v>508</v>
      </c>
      <c r="C310" s="30" t="s">
        <v>694</v>
      </c>
      <c r="D310" s="30" t="s">
        <v>696</v>
      </c>
      <c r="E310" s="30" t="s">
        <v>696</v>
      </c>
      <c r="F310" s="30" t="s">
        <v>71</v>
      </c>
      <c r="G310" s="33">
        <v>35.225499999999997</v>
      </c>
      <c r="H310" s="30" t="s">
        <v>1005</v>
      </c>
      <c r="I310" s="30" t="s">
        <v>1613</v>
      </c>
      <c r="J310" s="6" t="s">
        <v>1613</v>
      </c>
      <c r="K310" s="41"/>
    </row>
    <row r="311" spans="1:11" x14ac:dyDescent="0.3">
      <c r="A311" s="24" t="s">
        <v>1812</v>
      </c>
      <c r="B311" s="111" t="s">
        <v>509</v>
      </c>
      <c r="C311" s="30" t="s">
        <v>694</v>
      </c>
      <c r="D311" s="30" t="s">
        <v>696</v>
      </c>
      <c r="E311" s="30" t="s">
        <v>696</v>
      </c>
      <c r="F311" s="30" t="s">
        <v>71</v>
      </c>
      <c r="G311" s="33">
        <v>140.20330000000001</v>
      </c>
      <c r="H311" s="30" t="s">
        <v>1006</v>
      </c>
      <c r="I311" s="30" t="s">
        <v>1614</v>
      </c>
      <c r="J311" s="6" t="s">
        <v>1615</v>
      </c>
      <c r="K311" s="41"/>
    </row>
    <row r="312" spans="1:11" ht="24" x14ac:dyDescent="0.3">
      <c r="A312" s="24" t="s">
        <v>1812</v>
      </c>
      <c r="B312" s="111" t="s">
        <v>510</v>
      </c>
      <c r="C312" s="30" t="s">
        <v>216</v>
      </c>
      <c r="D312" s="30" t="s">
        <v>217</v>
      </c>
      <c r="E312" s="30" t="s">
        <v>697</v>
      </c>
      <c r="F312" s="30" t="s">
        <v>49</v>
      </c>
      <c r="G312" s="33">
        <v>90.644000000000005</v>
      </c>
      <c r="H312" s="30" t="s">
        <v>1007</v>
      </c>
      <c r="I312" s="30" t="s">
        <v>1616</v>
      </c>
      <c r="J312" s="6" t="s">
        <v>1617</v>
      </c>
      <c r="K312" s="41"/>
    </row>
    <row r="313" spans="1:11" x14ac:dyDescent="0.3">
      <c r="A313" s="24" t="s">
        <v>1812</v>
      </c>
      <c r="B313" s="111" t="s">
        <v>511</v>
      </c>
      <c r="C313" s="30" t="s">
        <v>216</v>
      </c>
      <c r="D313" s="30" t="s">
        <v>217</v>
      </c>
      <c r="E313" s="30" t="s">
        <v>697</v>
      </c>
      <c r="F313" s="30" t="s">
        <v>49</v>
      </c>
      <c r="G313" s="33">
        <v>98.982299999999995</v>
      </c>
      <c r="H313" s="30" t="s">
        <v>1008</v>
      </c>
      <c r="I313" s="30" t="s">
        <v>1618</v>
      </c>
      <c r="J313" s="6" t="s">
        <v>1619</v>
      </c>
      <c r="K313" s="41"/>
    </row>
    <row r="314" spans="1:11" x14ac:dyDescent="0.3">
      <c r="A314" s="24" t="s">
        <v>1812</v>
      </c>
      <c r="B314" s="111" t="s">
        <v>512</v>
      </c>
      <c r="C314" s="30" t="s">
        <v>216</v>
      </c>
      <c r="D314" s="30" t="s">
        <v>217</v>
      </c>
      <c r="E314" s="30" t="s">
        <v>698</v>
      </c>
      <c r="F314" s="30" t="s">
        <v>48</v>
      </c>
      <c r="G314" s="33">
        <v>9.3679000000000006</v>
      </c>
      <c r="H314" s="30" t="s">
        <v>1009</v>
      </c>
      <c r="I314" s="30" t="s">
        <v>1620</v>
      </c>
      <c r="J314" s="6" t="s">
        <v>1621</v>
      </c>
      <c r="K314" s="41"/>
    </row>
    <row r="315" spans="1:11" x14ac:dyDescent="0.3">
      <c r="A315" s="24" t="s">
        <v>1812</v>
      </c>
      <c r="B315" s="111" t="s">
        <v>513</v>
      </c>
      <c r="C315" s="30" t="s">
        <v>216</v>
      </c>
      <c r="D315" s="30" t="s">
        <v>217</v>
      </c>
      <c r="E315" s="30" t="s">
        <v>698</v>
      </c>
      <c r="F315" s="30" t="s">
        <v>48</v>
      </c>
      <c r="G315" s="33">
        <v>5.4766000000000004</v>
      </c>
      <c r="H315" s="30" t="s">
        <v>1010</v>
      </c>
      <c r="I315" s="30" t="s">
        <v>1622</v>
      </c>
      <c r="J315" s="6" t="s">
        <v>1622</v>
      </c>
      <c r="K315" s="41"/>
    </row>
    <row r="316" spans="1:11" ht="24" x14ac:dyDescent="0.3">
      <c r="A316" s="24" t="s">
        <v>1812</v>
      </c>
      <c r="B316" s="111" t="s">
        <v>514</v>
      </c>
      <c r="C316" s="30" t="s">
        <v>216</v>
      </c>
      <c r="D316" s="30" t="s">
        <v>217</v>
      </c>
      <c r="E316" s="30" t="s">
        <v>698</v>
      </c>
      <c r="F316" s="30" t="s">
        <v>48</v>
      </c>
      <c r="G316" s="33">
        <v>81.526600000000002</v>
      </c>
      <c r="H316" s="30" t="s">
        <v>1011</v>
      </c>
      <c r="I316" s="30" t="s">
        <v>1623</v>
      </c>
      <c r="J316" s="6" t="s">
        <v>1624</v>
      </c>
      <c r="K316" s="41"/>
    </row>
    <row r="317" spans="1:11" ht="24" x14ac:dyDescent="0.3">
      <c r="A317" s="24" t="s">
        <v>1812</v>
      </c>
      <c r="B317" s="111" t="s">
        <v>515</v>
      </c>
      <c r="C317" s="30" t="s">
        <v>216</v>
      </c>
      <c r="D317" s="30" t="s">
        <v>217</v>
      </c>
      <c r="E317" s="30" t="s">
        <v>698</v>
      </c>
      <c r="F317" s="30" t="s">
        <v>48</v>
      </c>
      <c r="G317" s="33">
        <v>157.8152</v>
      </c>
      <c r="H317" s="30" t="s">
        <v>1012</v>
      </c>
      <c r="I317" s="30" t="s">
        <v>1625</v>
      </c>
      <c r="J317" s="6" t="s">
        <v>1626</v>
      </c>
      <c r="K317" s="41"/>
    </row>
    <row r="318" spans="1:11" ht="24" x14ac:dyDescent="0.3">
      <c r="A318" s="24" t="s">
        <v>1812</v>
      </c>
      <c r="B318" s="111" t="s">
        <v>516</v>
      </c>
      <c r="C318" s="30" t="s">
        <v>216</v>
      </c>
      <c r="D318" s="30" t="s">
        <v>217</v>
      </c>
      <c r="E318" s="30" t="s">
        <v>698</v>
      </c>
      <c r="F318" s="30" t="s">
        <v>48</v>
      </c>
      <c r="G318" s="33">
        <v>308.7509</v>
      </c>
      <c r="H318" s="30" t="s">
        <v>1013</v>
      </c>
      <c r="I318" s="30" t="s">
        <v>1627</v>
      </c>
      <c r="J318" s="6" t="s">
        <v>1628</v>
      </c>
      <c r="K318" s="41"/>
    </row>
    <row r="319" spans="1:11" ht="24" x14ac:dyDescent="0.3">
      <c r="A319" s="24" t="s">
        <v>1812</v>
      </c>
      <c r="B319" s="111" t="s">
        <v>517</v>
      </c>
      <c r="C319" s="30" t="s">
        <v>216</v>
      </c>
      <c r="D319" s="30" t="s">
        <v>217</v>
      </c>
      <c r="E319" s="30" t="s">
        <v>698</v>
      </c>
      <c r="F319" s="30" t="s">
        <v>48</v>
      </c>
      <c r="G319" s="33">
        <v>500.92750000000001</v>
      </c>
      <c r="H319" s="30" t="s">
        <v>1014</v>
      </c>
      <c r="I319" s="30" t="s">
        <v>1629</v>
      </c>
      <c r="J319" s="6" t="s">
        <v>1630</v>
      </c>
      <c r="K319" s="41"/>
    </row>
    <row r="320" spans="1:11" x14ac:dyDescent="0.3">
      <c r="A320" s="24" t="s">
        <v>1812</v>
      </c>
      <c r="B320" s="111" t="s">
        <v>518</v>
      </c>
      <c r="C320" s="30" t="s">
        <v>216</v>
      </c>
      <c r="D320" s="30" t="s">
        <v>217</v>
      </c>
      <c r="E320" s="30" t="s">
        <v>220</v>
      </c>
      <c r="F320" s="30" t="s">
        <v>47</v>
      </c>
      <c r="G320" s="33">
        <v>93.254000000000005</v>
      </c>
      <c r="H320" s="30" t="s">
        <v>1015</v>
      </c>
      <c r="I320" s="30" t="s">
        <v>1631</v>
      </c>
      <c r="J320" s="6" t="s">
        <v>1632</v>
      </c>
      <c r="K320" s="41"/>
    </row>
    <row r="321" spans="1:11" x14ac:dyDescent="0.3">
      <c r="A321" s="24" t="s">
        <v>1812</v>
      </c>
      <c r="B321" s="111" t="s">
        <v>519</v>
      </c>
      <c r="C321" s="30" t="s">
        <v>216</v>
      </c>
      <c r="D321" s="30" t="s">
        <v>217</v>
      </c>
      <c r="E321" s="30" t="s">
        <v>220</v>
      </c>
      <c r="F321" s="30" t="s">
        <v>47</v>
      </c>
      <c r="G321" s="33">
        <v>98.813000000000002</v>
      </c>
      <c r="H321" s="30" t="s">
        <v>1016</v>
      </c>
      <c r="I321" s="30" t="s">
        <v>1633</v>
      </c>
      <c r="J321" s="6" t="s">
        <v>1634</v>
      </c>
      <c r="K321" s="41"/>
    </row>
    <row r="322" spans="1:11" x14ac:dyDescent="0.3">
      <c r="A322" s="24" t="s">
        <v>1812</v>
      </c>
      <c r="B322" s="111" t="s">
        <v>520</v>
      </c>
      <c r="C322" s="30" t="s">
        <v>216</v>
      </c>
      <c r="D322" s="30" t="s">
        <v>217</v>
      </c>
      <c r="E322" s="30" t="s">
        <v>221</v>
      </c>
      <c r="F322" s="30" t="s">
        <v>48</v>
      </c>
      <c r="G322" s="33">
        <v>15.102399999999999</v>
      </c>
      <c r="H322" s="30" t="s">
        <v>1017</v>
      </c>
      <c r="I322" s="30" t="s">
        <v>1635</v>
      </c>
      <c r="J322" s="6" t="s">
        <v>1635</v>
      </c>
      <c r="K322" s="41"/>
    </row>
    <row r="323" spans="1:11" x14ac:dyDescent="0.3">
      <c r="A323" s="24" t="s">
        <v>1812</v>
      </c>
      <c r="B323" s="111" t="s">
        <v>521</v>
      </c>
      <c r="C323" s="30" t="s">
        <v>216</v>
      </c>
      <c r="D323" s="30" t="s">
        <v>217</v>
      </c>
      <c r="E323" s="30" t="s">
        <v>221</v>
      </c>
      <c r="F323" s="30" t="s">
        <v>47</v>
      </c>
      <c r="G323" s="33">
        <v>60.565199999999997</v>
      </c>
      <c r="H323" s="30" t="s">
        <v>1018</v>
      </c>
      <c r="I323" s="30" t="s">
        <v>1636</v>
      </c>
      <c r="J323" s="6" t="s">
        <v>1637</v>
      </c>
      <c r="K323" s="41"/>
    </row>
    <row r="324" spans="1:11" x14ac:dyDescent="0.3">
      <c r="A324" s="24" t="s">
        <v>1812</v>
      </c>
      <c r="B324" s="111" t="s">
        <v>522</v>
      </c>
      <c r="C324" s="30" t="s">
        <v>216</v>
      </c>
      <c r="D324" s="30" t="s">
        <v>217</v>
      </c>
      <c r="E324" s="30" t="s">
        <v>221</v>
      </c>
      <c r="F324" s="30" t="s">
        <v>48</v>
      </c>
      <c r="G324" s="33">
        <v>73.198899999999995</v>
      </c>
      <c r="H324" s="30" t="s">
        <v>1019</v>
      </c>
      <c r="I324" s="30" t="s">
        <v>1638</v>
      </c>
      <c r="J324" s="6" t="s">
        <v>1639</v>
      </c>
      <c r="K324" s="41"/>
    </row>
    <row r="325" spans="1:11" x14ac:dyDescent="0.3">
      <c r="A325" s="24" t="s">
        <v>1812</v>
      </c>
      <c r="B325" s="111" t="s">
        <v>523</v>
      </c>
      <c r="C325" s="30" t="s">
        <v>216</v>
      </c>
      <c r="D325" s="30" t="s">
        <v>217</v>
      </c>
      <c r="E325" s="30" t="s">
        <v>221</v>
      </c>
      <c r="F325" s="30" t="s">
        <v>47</v>
      </c>
      <c r="G325" s="33">
        <v>85.080399999999997</v>
      </c>
      <c r="H325" s="30" t="s">
        <v>1020</v>
      </c>
      <c r="I325" s="30" t="s">
        <v>1640</v>
      </c>
      <c r="J325" s="6" t="s">
        <v>1641</v>
      </c>
      <c r="K325" s="41"/>
    </row>
    <row r="326" spans="1:11" x14ac:dyDescent="0.3">
      <c r="A326" s="24" t="s">
        <v>1812</v>
      </c>
      <c r="B326" s="111" t="s">
        <v>524</v>
      </c>
      <c r="C326" s="30" t="s">
        <v>216</v>
      </c>
      <c r="D326" s="30" t="s">
        <v>217</v>
      </c>
      <c r="E326" s="30" t="s">
        <v>221</v>
      </c>
      <c r="F326" s="30" t="s">
        <v>48</v>
      </c>
      <c r="G326" s="33">
        <v>7.5769000000000002</v>
      </c>
      <c r="H326" s="30" t="s">
        <v>1021</v>
      </c>
      <c r="I326" s="30" t="s">
        <v>1642</v>
      </c>
      <c r="J326" s="6" t="s">
        <v>1642</v>
      </c>
      <c r="K326" s="41"/>
    </row>
    <row r="327" spans="1:11" x14ac:dyDescent="0.3">
      <c r="A327" s="24" t="s">
        <v>1812</v>
      </c>
      <c r="B327" s="111" t="s">
        <v>525</v>
      </c>
      <c r="C327" s="30" t="s">
        <v>216</v>
      </c>
      <c r="D327" s="30" t="s">
        <v>217</v>
      </c>
      <c r="E327" s="30" t="s">
        <v>221</v>
      </c>
      <c r="F327" s="30" t="s">
        <v>47</v>
      </c>
      <c r="G327" s="33">
        <v>46.417099999999998</v>
      </c>
      <c r="H327" s="30" t="s">
        <v>1022</v>
      </c>
      <c r="I327" s="30" t="s">
        <v>1643</v>
      </c>
      <c r="J327" s="6" t="s">
        <v>1643</v>
      </c>
      <c r="K327" s="41"/>
    </row>
    <row r="328" spans="1:11" x14ac:dyDescent="0.3">
      <c r="A328" s="24" t="s">
        <v>1812</v>
      </c>
      <c r="B328" s="111" t="s">
        <v>526</v>
      </c>
      <c r="C328" s="30" t="s">
        <v>216</v>
      </c>
      <c r="D328" s="30" t="s">
        <v>217</v>
      </c>
      <c r="E328" s="30" t="s">
        <v>221</v>
      </c>
      <c r="F328" s="30" t="s">
        <v>47</v>
      </c>
      <c r="G328" s="33">
        <v>75.511399999999995</v>
      </c>
      <c r="H328" s="30" t="s">
        <v>1023</v>
      </c>
      <c r="I328" s="30" t="s">
        <v>1644</v>
      </c>
      <c r="J328" s="6" t="s">
        <v>1645</v>
      </c>
      <c r="K328" s="41"/>
    </row>
    <row r="329" spans="1:11" x14ac:dyDescent="0.3">
      <c r="A329" s="24" t="s">
        <v>1812</v>
      </c>
      <c r="B329" s="111" t="s">
        <v>527</v>
      </c>
      <c r="C329" s="30" t="s">
        <v>216</v>
      </c>
      <c r="D329" s="30" t="s">
        <v>217</v>
      </c>
      <c r="E329" s="30" t="s">
        <v>221</v>
      </c>
      <c r="F329" s="30" t="s">
        <v>47</v>
      </c>
      <c r="G329" s="33">
        <v>43.637799999999999</v>
      </c>
      <c r="H329" s="30" t="s">
        <v>1024</v>
      </c>
      <c r="I329" s="30" t="s">
        <v>1646</v>
      </c>
      <c r="J329" s="6" t="s">
        <v>1647</v>
      </c>
      <c r="K329" s="41"/>
    </row>
    <row r="330" spans="1:11" x14ac:dyDescent="0.3">
      <c r="A330" s="24" t="s">
        <v>1812</v>
      </c>
      <c r="B330" s="111" t="s">
        <v>528</v>
      </c>
      <c r="C330" s="30" t="s">
        <v>216</v>
      </c>
      <c r="D330" s="30" t="s">
        <v>217</v>
      </c>
      <c r="E330" s="30" t="s">
        <v>221</v>
      </c>
      <c r="F330" s="30" t="s">
        <v>47</v>
      </c>
      <c r="G330" s="33">
        <v>72.731800000000007</v>
      </c>
      <c r="H330" s="30" t="s">
        <v>1025</v>
      </c>
      <c r="I330" s="30" t="s">
        <v>1648</v>
      </c>
      <c r="J330" s="6" t="s">
        <v>1649</v>
      </c>
      <c r="K330" s="41"/>
    </row>
    <row r="331" spans="1:11" x14ac:dyDescent="0.3">
      <c r="A331" s="24" t="s">
        <v>1812</v>
      </c>
      <c r="B331" s="111" t="s">
        <v>529</v>
      </c>
      <c r="C331" s="30" t="s">
        <v>216</v>
      </c>
      <c r="D331" s="30" t="s">
        <v>217</v>
      </c>
      <c r="E331" s="30" t="s">
        <v>699</v>
      </c>
      <c r="F331" s="30" t="s">
        <v>48</v>
      </c>
      <c r="G331" s="33">
        <v>9.0627999999999993</v>
      </c>
      <c r="H331" s="30" t="s">
        <v>1026</v>
      </c>
      <c r="I331" s="30" t="s">
        <v>1650</v>
      </c>
      <c r="J331" s="6" t="s">
        <v>1651</v>
      </c>
      <c r="K331" s="41"/>
    </row>
    <row r="332" spans="1:11" x14ac:dyDescent="0.3">
      <c r="A332" s="24" t="s">
        <v>1812</v>
      </c>
      <c r="B332" s="111" t="s">
        <v>530</v>
      </c>
      <c r="C332" s="30" t="s">
        <v>216</v>
      </c>
      <c r="D332" s="30" t="s">
        <v>217</v>
      </c>
      <c r="E332" s="30" t="s">
        <v>699</v>
      </c>
      <c r="F332" s="30" t="s">
        <v>47</v>
      </c>
      <c r="G332" s="33">
        <v>47.154200000000003</v>
      </c>
      <c r="H332" s="30" t="s">
        <v>1027</v>
      </c>
      <c r="I332" s="30" t="s">
        <v>1652</v>
      </c>
      <c r="J332" s="6" t="s">
        <v>1653</v>
      </c>
      <c r="K332" s="41"/>
    </row>
    <row r="333" spans="1:11" x14ac:dyDescent="0.3">
      <c r="A333" s="24" t="s">
        <v>1812</v>
      </c>
      <c r="B333" s="111" t="s">
        <v>531</v>
      </c>
      <c r="C333" s="30" t="s">
        <v>216</v>
      </c>
      <c r="D333" s="30" t="s">
        <v>217</v>
      </c>
      <c r="E333" s="30" t="s">
        <v>699</v>
      </c>
      <c r="F333" s="30" t="s">
        <v>47</v>
      </c>
      <c r="G333" s="33">
        <v>37.256</v>
      </c>
      <c r="H333" s="30" t="s">
        <v>1028</v>
      </c>
      <c r="I333" s="30" t="s">
        <v>1654</v>
      </c>
      <c r="J333" s="6" t="s">
        <v>1655</v>
      </c>
      <c r="K333" s="41"/>
    </row>
    <row r="334" spans="1:11" x14ac:dyDescent="0.3">
      <c r="A334" s="24" t="s">
        <v>1812</v>
      </c>
      <c r="B334" s="111" t="s">
        <v>532</v>
      </c>
      <c r="C334" s="30" t="s">
        <v>216</v>
      </c>
      <c r="D334" s="30" t="s">
        <v>217</v>
      </c>
      <c r="E334" s="30" t="s">
        <v>699</v>
      </c>
      <c r="F334" s="30" t="s">
        <v>47</v>
      </c>
      <c r="G334" s="33">
        <v>48.702399999999997</v>
      </c>
      <c r="H334" s="30" t="s">
        <v>1029</v>
      </c>
      <c r="I334" s="30" t="s">
        <v>1656</v>
      </c>
      <c r="J334" s="6" t="s">
        <v>1656</v>
      </c>
      <c r="K334" s="41"/>
    </row>
    <row r="335" spans="1:11" x14ac:dyDescent="0.3">
      <c r="A335" s="24" t="s">
        <v>1812</v>
      </c>
      <c r="B335" s="111" t="s">
        <v>533</v>
      </c>
      <c r="C335" s="30" t="s">
        <v>216</v>
      </c>
      <c r="D335" s="30" t="s">
        <v>217</v>
      </c>
      <c r="E335" s="30" t="s">
        <v>699</v>
      </c>
      <c r="F335" s="30" t="s">
        <v>47</v>
      </c>
      <c r="G335" s="33">
        <v>51.107500000000002</v>
      </c>
      <c r="H335" s="30" t="s">
        <v>1030</v>
      </c>
      <c r="I335" s="30" t="s">
        <v>1657</v>
      </c>
      <c r="J335" s="6" t="s">
        <v>1657</v>
      </c>
      <c r="K335" s="41"/>
    </row>
    <row r="336" spans="1:11" x14ac:dyDescent="0.3">
      <c r="A336" s="24" t="s">
        <v>1812</v>
      </c>
      <c r="B336" s="111" t="s">
        <v>534</v>
      </c>
      <c r="C336" s="30" t="s">
        <v>216</v>
      </c>
      <c r="D336" s="30" t="s">
        <v>217</v>
      </c>
      <c r="E336" s="30" t="s">
        <v>699</v>
      </c>
      <c r="F336" s="30" t="s">
        <v>47</v>
      </c>
      <c r="G336" s="33">
        <v>10.5677</v>
      </c>
      <c r="H336" s="30" t="s">
        <v>1031</v>
      </c>
      <c r="I336" s="30" t="s">
        <v>1658</v>
      </c>
      <c r="J336" s="6" t="s">
        <v>1658</v>
      </c>
      <c r="K336" s="41"/>
    </row>
    <row r="337" spans="1:11" x14ac:dyDescent="0.3">
      <c r="A337" s="24" t="s">
        <v>1812</v>
      </c>
      <c r="B337" s="111" t="s">
        <v>535</v>
      </c>
      <c r="C337" s="30" t="s">
        <v>216</v>
      </c>
      <c r="D337" s="30" t="s">
        <v>217</v>
      </c>
      <c r="E337" s="30" t="s">
        <v>699</v>
      </c>
      <c r="F337" s="30" t="s">
        <v>47</v>
      </c>
      <c r="G337" s="33">
        <v>25.7713</v>
      </c>
      <c r="H337" s="30" t="s">
        <v>1032</v>
      </c>
      <c r="I337" s="30" t="s">
        <v>1659</v>
      </c>
      <c r="J337" s="6" t="s">
        <v>1659</v>
      </c>
      <c r="K337" s="41"/>
    </row>
    <row r="338" spans="1:11" x14ac:dyDescent="0.3">
      <c r="A338" s="24" t="s">
        <v>1812</v>
      </c>
      <c r="B338" s="111" t="s">
        <v>536</v>
      </c>
      <c r="C338" s="30" t="s">
        <v>216</v>
      </c>
      <c r="D338" s="30" t="s">
        <v>217</v>
      </c>
      <c r="E338" s="30" t="s">
        <v>699</v>
      </c>
      <c r="F338" s="30" t="s">
        <v>47</v>
      </c>
      <c r="G338" s="33">
        <v>27.4391</v>
      </c>
      <c r="H338" s="30" t="s">
        <v>1033</v>
      </c>
      <c r="I338" s="30" t="s">
        <v>1660</v>
      </c>
      <c r="J338" s="6" t="s">
        <v>1661</v>
      </c>
      <c r="K338" s="41"/>
    </row>
    <row r="339" spans="1:11" x14ac:dyDescent="0.3">
      <c r="A339" s="24" t="s">
        <v>1812</v>
      </c>
      <c r="B339" s="111" t="s">
        <v>537</v>
      </c>
      <c r="C339" s="30" t="s">
        <v>216</v>
      </c>
      <c r="D339" s="30" t="s">
        <v>217</v>
      </c>
      <c r="E339" s="30" t="s">
        <v>699</v>
      </c>
      <c r="F339" s="30" t="s">
        <v>47</v>
      </c>
      <c r="G339" s="33">
        <v>13.7494</v>
      </c>
      <c r="H339" s="30" t="s">
        <v>1034</v>
      </c>
      <c r="I339" s="30" t="s">
        <v>1662</v>
      </c>
      <c r="J339" s="6" t="s">
        <v>1662</v>
      </c>
      <c r="K339" s="41"/>
    </row>
    <row r="340" spans="1:11" x14ac:dyDescent="0.3">
      <c r="A340" s="24" t="s">
        <v>1812</v>
      </c>
      <c r="B340" s="111" t="s">
        <v>538</v>
      </c>
      <c r="C340" s="30" t="s">
        <v>216</v>
      </c>
      <c r="D340" s="30" t="s">
        <v>217</v>
      </c>
      <c r="E340" s="30" t="s">
        <v>699</v>
      </c>
      <c r="F340" s="30" t="s">
        <v>47</v>
      </c>
      <c r="G340" s="33">
        <v>30.2667</v>
      </c>
      <c r="H340" s="30" t="s">
        <v>1035</v>
      </c>
      <c r="I340" s="30" t="s">
        <v>1663</v>
      </c>
      <c r="J340" s="6" t="s">
        <v>1663</v>
      </c>
      <c r="K340" s="41"/>
    </row>
    <row r="341" spans="1:11" x14ac:dyDescent="0.3">
      <c r="A341" s="24" t="s">
        <v>1812</v>
      </c>
      <c r="B341" s="111" t="s">
        <v>539</v>
      </c>
      <c r="C341" s="30" t="s">
        <v>216</v>
      </c>
      <c r="D341" s="30" t="s">
        <v>217</v>
      </c>
      <c r="E341" s="30" t="s">
        <v>700</v>
      </c>
      <c r="F341" s="30" t="s">
        <v>47</v>
      </c>
      <c r="G341" s="33">
        <v>63.259</v>
      </c>
      <c r="H341" s="30" t="s">
        <v>1036</v>
      </c>
      <c r="I341" s="30" t="s">
        <v>1664</v>
      </c>
      <c r="J341" s="6" t="s">
        <v>1665</v>
      </c>
      <c r="K341" s="41"/>
    </row>
    <row r="342" spans="1:11" x14ac:dyDescent="0.3">
      <c r="A342" s="24" t="s">
        <v>1812</v>
      </c>
      <c r="B342" s="111" t="s">
        <v>540</v>
      </c>
      <c r="C342" s="30" t="s">
        <v>216</v>
      </c>
      <c r="D342" s="30" t="s">
        <v>217</v>
      </c>
      <c r="E342" s="30" t="s">
        <v>700</v>
      </c>
      <c r="F342" s="30" t="s">
        <v>47</v>
      </c>
      <c r="G342" s="33">
        <v>103.94410000000001</v>
      </c>
      <c r="H342" s="30" t="s">
        <v>1037</v>
      </c>
      <c r="I342" s="30" t="s">
        <v>1666</v>
      </c>
      <c r="J342" s="6" t="s">
        <v>1667</v>
      </c>
      <c r="K342" s="41"/>
    </row>
    <row r="343" spans="1:11" x14ac:dyDescent="0.3">
      <c r="A343" s="24" t="s">
        <v>1812</v>
      </c>
      <c r="B343" s="111" t="s">
        <v>541</v>
      </c>
      <c r="C343" s="30" t="s">
        <v>216</v>
      </c>
      <c r="D343" s="30" t="s">
        <v>217</v>
      </c>
      <c r="E343" s="30" t="s">
        <v>700</v>
      </c>
      <c r="F343" s="30" t="s">
        <v>47</v>
      </c>
      <c r="G343" s="33">
        <v>49.940199999999997</v>
      </c>
      <c r="H343" s="30" t="s">
        <v>1038</v>
      </c>
      <c r="I343" s="30" t="s">
        <v>1668</v>
      </c>
      <c r="J343" s="6" t="s">
        <v>1669</v>
      </c>
      <c r="K343" s="41"/>
    </row>
    <row r="344" spans="1:11" x14ac:dyDescent="0.3">
      <c r="A344" s="24" t="s">
        <v>1812</v>
      </c>
      <c r="B344" s="111" t="s">
        <v>542</v>
      </c>
      <c r="C344" s="30" t="s">
        <v>216</v>
      </c>
      <c r="D344" s="30" t="s">
        <v>217</v>
      </c>
      <c r="E344" s="30" t="s">
        <v>700</v>
      </c>
      <c r="F344" s="30" t="s">
        <v>47</v>
      </c>
      <c r="G344" s="33">
        <v>52.252099999999999</v>
      </c>
      <c r="H344" s="30" t="s">
        <v>1039</v>
      </c>
      <c r="I344" s="30" t="s">
        <v>1670</v>
      </c>
      <c r="J344" s="6" t="s">
        <v>1671</v>
      </c>
      <c r="K344" s="41"/>
    </row>
    <row r="345" spans="1:11" ht="24" x14ac:dyDescent="0.3">
      <c r="A345" s="24" t="s">
        <v>1812</v>
      </c>
      <c r="B345" s="111" t="s">
        <v>543</v>
      </c>
      <c r="C345" s="30" t="s">
        <v>216</v>
      </c>
      <c r="D345" s="30" t="s">
        <v>701</v>
      </c>
      <c r="E345" s="30" t="s">
        <v>702</v>
      </c>
      <c r="F345" s="30" t="s">
        <v>49</v>
      </c>
      <c r="G345" s="33">
        <v>290.50619999999998</v>
      </c>
      <c r="H345" s="30" t="s">
        <v>1040</v>
      </c>
      <c r="I345" s="30" t="s">
        <v>1672</v>
      </c>
      <c r="J345" s="6" t="s">
        <v>1673</v>
      </c>
      <c r="K345" s="41"/>
    </row>
    <row r="346" spans="1:11" x14ac:dyDescent="0.3">
      <c r="A346" s="24" t="s">
        <v>1812</v>
      </c>
      <c r="B346" s="111" t="s">
        <v>544</v>
      </c>
      <c r="C346" s="30" t="s">
        <v>216</v>
      </c>
      <c r="D346" s="30" t="s">
        <v>701</v>
      </c>
      <c r="E346" s="30" t="s">
        <v>702</v>
      </c>
      <c r="F346" s="30" t="s">
        <v>49</v>
      </c>
      <c r="G346" s="33">
        <v>38.1158</v>
      </c>
      <c r="H346" s="30" t="s">
        <v>1041</v>
      </c>
      <c r="I346" s="30" t="s">
        <v>1674</v>
      </c>
      <c r="J346" s="6" t="s">
        <v>1674</v>
      </c>
      <c r="K346" s="41"/>
    </row>
    <row r="347" spans="1:11" ht="24" x14ac:dyDescent="0.3">
      <c r="A347" s="24" t="s">
        <v>1812</v>
      </c>
      <c r="B347" s="111" t="s">
        <v>545</v>
      </c>
      <c r="C347" s="30" t="s">
        <v>216</v>
      </c>
      <c r="D347" s="30" t="s">
        <v>701</v>
      </c>
      <c r="E347" s="30" t="s">
        <v>702</v>
      </c>
      <c r="F347" s="30" t="s">
        <v>49</v>
      </c>
      <c r="G347" s="33">
        <v>526.69600000000003</v>
      </c>
      <c r="H347" s="30" t="s">
        <v>1042</v>
      </c>
      <c r="I347" s="30" t="s">
        <v>1675</v>
      </c>
      <c r="J347" s="6" t="s">
        <v>1676</v>
      </c>
      <c r="K347" s="41"/>
    </row>
    <row r="348" spans="1:11" x14ac:dyDescent="0.3">
      <c r="A348" s="24" t="s">
        <v>1812</v>
      </c>
      <c r="B348" s="111" t="s">
        <v>546</v>
      </c>
      <c r="C348" s="30" t="s">
        <v>216</v>
      </c>
      <c r="D348" s="30" t="s">
        <v>701</v>
      </c>
      <c r="E348" s="30" t="s">
        <v>702</v>
      </c>
      <c r="F348" s="30" t="s">
        <v>49</v>
      </c>
      <c r="G348" s="33">
        <v>75.506200000000007</v>
      </c>
      <c r="H348" s="30" t="s">
        <v>1043</v>
      </c>
      <c r="I348" s="30" t="s">
        <v>1677</v>
      </c>
      <c r="J348" s="6" t="s">
        <v>1677</v>
      </c>
      <c r="K348" s="41"/>
    </row>
    <row r="349" spans="1:11" ht="24" x14ac:dyDescent="0.3">
      <c r="A349" s="24" t="s">
        <v>1812</v>
      </c>
      <c r="B349" s="111" t="s">
        <v>547</v>
      </c>
      <c r="C349" s="30" t="s">
        <v>216</v>
      </c>
      <c r="D349" s="30" t="s">
        <v>701</v>
      </c>
      <c r="E349" s="30" t="s">
        <v>702</v>
      </c>
      <c r="F349" s="30" t="s">
        <v>49</v>
      </c>
      <c r="G349" s="33">
        <v>880.52459999999996</v>
      </c>
      <c r="H349" s="30" t="s">
        <v>1044</v>
      </c>
      <c r="I349" s="30" t="s">
        <v>1678</v>
      </c>
      <c r="J349" s="6" t="s">
        <v>1679</v>
      </c>
      <c r="K349" s="41"/>
    </row>
    <row r="350" spans="1:11" x14ac:dyDescent="0.3">
      <c r="A350" s="24" t="s">
        <v>1812</v>
      </c>
      <c r="B350" s="111" t="s">
        <v>548</v>
      </c>
      <c r="C350" s="30" t="s">
        <v>216</v>
      </c>
      <c r="D350" s="30" t="s">
        <v>701</v>
      </c>
      <c r="E350" s="30" t="s">
        <v>702</v>
      </c>
      <c r="F350" s="30" t="s">
        <v>49</v>
      </c>
      <c r="G350" s="33">
        <v>129.2209</v>
      </c>
      <c r="H350" s="30" t="s">
        <v>1045</v>
      </c>
      <c r="I350" s="30" t="s">
        <v>1680</v>
      </c>
      <c r="J350" s="6" t="s">
        <v>1680</v>
      </c>
      <c r="K350" s="41"/>
    </row>
    <row r="351" spans="1:11" ht="24" x14ac:dyDescent="0.3">
      <c r="A351" s="24" t="s">
        <v>1812</v>
      </c>
      <c r="B351" s="111" t="s">
        <v>549</v>
      </c>
      <c r="C351" s="30" t="s">
        <v>216</v>
      </c>
      <c r="D351" s="30" t="s">
        <v>701</v>
      </c>
      <c r="E351" s="30" t="s">
        <v>702</v>
      </c>
      <c r="F351" s="30" t="s">
        <v>49</v>
      </c>
      <c r="G351" s="33">
        <v>1390.9962</v>
      </c>
      <c r="H351" s="30" t="s">
        <v>1046</v>
      </c>
      <c r="I351" s="30" t="s">
        <v>1681</v>
      </c>
      <c r="J351" s="6" t="s">
        <v>1682</v>
      </c>
      <c r="K351" s="41"/>
    </row>
    <row r="352" spans="1:11" x14ac:dyDescent="0.3">
      <c r="A352" s="24" t="s">
        <v>1812</v>
      </c>
      <c r="B352" s="111" t="s">
        <v>550</v>
      </c>
      <c r="C352" s="30" t="s">
        <v>216</v>
      </c>
      <c r="D352" s="30" t="s">
        <v>701</v>
      </c>
      <c r="E352" s="30" t="s">
        <v>702</v>
      </c>
      <c r="F352" s="30" t="s">
        <v>49</v>
      </c>
      <c r="G352" s="33">
        <v>176.65700000000001</v>
      </c>
      <c r="H352" s="30" t="s">
        <v>1047</v>
      </c>
      <c r="I352" s="30" t="s">
        <v>1683</v>
      </c>
      <c r="J352" s="6" t="s">
        <v>1683</v>
      </c>
      <c r="K352" s="41"/>
    </row>
    <row r="353" spans="1:11" ht="24" x14ac:dyDescent="0.3">
      <c r="A353" s="24" t="s">
        <v>1812</v>
      </c>
      <c r="B353" s="111" t="s">
        <v>551</v>
      </c>
      <c r="C353" s="30" t="s">
        <v>216</v>
      </c>
      <c r="D353" s="30" t="s">
        <v>701</v>
      </c>
      <c r="E353" s="30" t="s">
        <v>702</v>
      </c>
      <c r="F353" s="30" t="s">
        <v>49</v>
      </c>
      <c r="G353" s="33">
        <v>1819.8605</v>
      </c>
      <c r="H353" s="30" t="s">
        <v>1048</v>
      </c>
      <c r="I353" s="30" t="s">
        <v>1684</v>
      </c>
      <c r="J353" s="6" t="s">
        <v>1685</v>
      </c>
      <c r="K353" s="41"/>
    </row>
    <row r="354" spans="1:11" x14ac:dyDescent="0.3">
      <c r="A354" s="24" t="s">
        <v>1812</v>
      </c>
      <c r="B354" s="111" t="s">
        <v>552</v>
      </c>
      <c r="C354" s="30" t="s">
        <v>216</v>
      </c>
      <c r="D354" s="30" t="s">
        <v>701</v>
      </c>
      <c r="E354" s="30" t="s">
        <v>702</v>
      </c>
      <c r="F354" s="30" t="s">
        <v>49</v>
      </c>
      <c r="G354" s="33">
        <v>222.29589999999999</v>
      </c>
      <c r="H354" s="30" t="s">
        <v>1049</v>
      </c>
      <c r="I354" s="30" t="s">
        <v>1686</v>
      </c>
      <c r="J354" s="6" t="s">
        <v>1686</v>
      </c>
      <c r="K354" s="41"/>
    </row>
    <row r="355" spans="1:11" ht="24" x14ac:dyDescent="0.3">
      <c r="A355" s="24" t="s">
        <v>1812</v>
      </c>
      <c r="B355" s="111" t="s">
        <v>553</v>
      </c>
      <c r="C355" s="30" t="s">
        <v>216</v>
      </c>
      <c r="D355" s="30" t="s">
        <v>701</v>
      </c>
      <c r="E355" s="30" t="s">
        <v>702</v>
      </c>
      <c r="F355" s="30" t="s">
        <v>49</v>
      </c>
      <c r="G355" s="33">
        <v>620.99689999999998</v>
      </c>
      <c r="H355" s="30" t="s">
        <v>1050</v>
      </c>
      <c r="I355" s="30" t="s">
        <v>1687</v>
      </c>
      <c r="J355" s="6" t="s">
        <v>1688</v>
      </c>
      <c r="K355" s="41"/>
    </row>
    <row r="356" spans="1:11" x14ac:dyDescent="0.3">
      <c r="A356" s="24" t="s">
        <v>1812</v>
      </c>
      <c r="B356" s="111" t="s">
        <v>554</v>
      </c>
      <c r="C356" s="30" t="s">
        <v>216</v>
      </c>
      <c r="D356" s="30" t="s">
        <v>701</v>
      </c>
      <c r="E356" s="30" t="s">
        <v>702</v>
      </c>
      <c r="F356" s="30" t="s">
        <v>49</v>
      </c>
      <c r="G356" s="33">
        <v>152.89080000000001</v>
      </c>
      <c r="H356" s="30" t="s">
        <v>1051</v>
      </c>
      <c r="I356" s="30" t="s">
        <v>1689</v>
      </c>
      <c r="J356" s="6" t="s">
        <v>1690</v>
      </c>
      <c r="K356" s="41"/>
    </row>
    <row r="357" spans="1:11" x14ac:dyDescent="0.3">
      <c r="A357" s="24" t="s">
        <v>1812</v>
      </c>
      <c r="B357" s="111" t="s">
        <v>555</v>
      </c>
      <c r="C357" s="30" t="s">
        <v>216</v>
      </c>
      <c r="D357" s="30" t="s">
        <v>701</v>
      </c>
      <c r="E357" s="30" t="s">
        <v>702</v>
      </c>
      <c r="F357" s="30" t="s">
        <v>48</v>
      </c>
      <c r="G357" s="33">
        <v>20.756399999999999</v>
      </c>
      <c r="H357" s="30" t="s">
        <v>1052</v>
      </c>
      <c r="I357" s="30" t="s">
        <v>1691</v>
      </c>
      <c r="J357" s="6" t="s">
        <v>1692</v>
      </c>
      <c r="K357" s="41"/>
    </row>
    <row r="358" spans="1:11" x14ac:dyDescent="0.3">
      <c r="A358" s="24" t="s">
        <v>1812</v>
      </c>
      <c r="B358" s="111" t="s">
        <v>556</v>
      </c>
      <c r="C358" s="30" t="s">
        <v>216</v>
      </c>
      <c r="D358" s="30" t="s">
        <v>701</v>
      </c>
      <c r="E358" s="30" t="s">
        <v>702</v>
      </c>
      <c r="F358" s="30" t="s">
        <v>48</v>
      </c>
      <c r="G358" s="33">
        <v>209.82650000000001</v>
      </c>
      <c r="H358" s="30" t="s">
        <v>1053</v>
      </c>
      <c r="I358" s="30" t="s">
        <v>1693</v>
      </c>
      <c r="J358" s="6" t="s">
        <v>1694</v>
      </c>
      <c r="K358" s="41"/>
    </row>
    <row r="359" spans="1:11" x14ac:dyDescent="0.3">
      <c r="A359" s="24" t="s">
        <v>1812</v>
      </c>
      <c r="B359" s="111" t="s">
        <v>557</v>
      </c>
      <c r="C359" s="30" t="s">
        <v>216</v>
      </c>
      <c r="D359" s="30" t="s">
        <v>701</v>
      </c>
      <c r="E359" s="30" t="s">
        <v>702</v>
      </c>
      <c r="F359" s="30" t="s">
        <v>71</v>
      </c>
      <c r="G359" s="33">
        <v>63.464799999999997</v>
      </c>
      <c r="H359" s="30" t="s">
        <v>1054</v>
      </c>
      <c r="I359" s="30" t="s">
        <v>1695</v>
      </c>
      <c r="J359" s="6" t="s">
        <v>1695</v>
      </c>
      <c r="K359" s="41"/>
    </row>
    <row r="360" spans="1:11" x14ac:dyDescent="0.3">
      <c r="A360" s="24" t="s">
        <v>1812</v>
      </c>
      <c r="B360" s="111" t="s">
        <v>558</v>
      </c>
      <c r="C360" s="30" t="s">
        <v>216</v>
      </c>
      <c r="D360" s="30" t="s">
        <v>701</v>
      </c>
      <c r="E360" s="30" t="s">
        <v>702</v>
      </c>
      <c r="F360" s="30" t="s">
        <v>71</v>
      </c>
      <c r="G360" s="33">
        <v>93.196200000000005</v>
      </c>
      <c r="H360" s="30" t="s">
        <v>1055</v>
      </c>
      <c r="I360" s="30" t="s">
        <v>1696</v>
      </c>
      <c r="J360" s="6" t="s">
        <v>1697</v>
      </c>
      <c r="K360" s="41"/>
    </row>
    <row r="361" spans="1:11" x14ac:dyDescent="0.3">
      <c r="A361" s="24" t="s">
        <v>1812</v>
      </c>
      <c r="B361" s="111" t="s">
        <v>559</v>
      </c>
      <c r="C361" s="30" t="s">
        <v>216</v>
      </c>
      <c r="D361" s="30" t="s">
        <v>701</v>
      </c>
      <c r="E361" s="30" t="s">
        <v>703</v>
      </c>
      <c r="F361" s="30" t="s">
        <v>49</v>
      </c>
      <c r="G361" s="33">
        <v>47.6447</v>
      </c>
      <c r="H361" s="30" t="s">
        <v>1056</v>
      </c>
      <c r="I361" s="30" t="s">
        <v>1698</v>
      </c>
      <c r="J361" s="6" t="s">
        <v>1698</v>
      </c>
      <c r="K361" s="41"/>
    </row>
    <row r="362" spans="1:11" x14ac:dyDescent="0.3">
      <c r="A362" s="24" t="s">
        <v>1812</v>
      </c>
      <c r="B362" s="111" t="s">
        <v>560</v>
      </c>
      <c r="C362" s="30" t="s">
        <v>216</v>
      </c>
      <c r="D362" s="30" t="s">
        <v>701</v>
      </c>
      <c r="E362" s="30" t="s">
        <v>703</v>
      </c>
      <c r="F362" s="30" t="s">
        <v>49</v>
      </c>
      <c r="G362" s="33">
        <v>68.542199999999994</v>
      </c>
      <c r="H362" s="30" t="s">
        <v>1057</v>
      </c>
      <c r="I362" s="30" t="s">
        <v>1699</v>
      </c>
      <c r="J362" s="6" t="s">
        <v>1699</v>
      </c>
      <c r="K362" s="41"/>
    </row>
    <row r="363" spans="1:11" x14ac:dyDescent="0.3">
      <c r="A363" s="24" t="s">
        <v>1812</v>
      </c>
      <c r="B363" s="111" t="s">
        <v>561</v>
      </c>
      <c r="C363" s="30" t="s">
        <v>216</v>
      </c>
      <c r="D363" s="30" t="s">
        <v>701</v>
      </c>
      <c r="E363" s="30" t="s">
        <v>703</v>
      </c>
      <c r="F363" s="30" t="s">
        <v>49</v>
      </c>
      <c r="G363" s="33">
        <v>257.38819999999998</v>
      </c>
      <c r="H363" s="30" t="s">
        <v>1058</v>
      </c>
      <c r="I363" s="30" t="s">
        <v>1700</v>
      </c>
      <c r="J363" s="6" t="s">
        <v>1701</v>
      </c>
      <c r="K363" s="41"/>
    </row>
    <row r="364" spans="1:11" x14ac:dyDescent="0.3">
      <c r="A364" s="24" t="s">
        <v>1812</v>
      </c>
      <c r="B364" s="111" t="s">
        <v>562</v>
      </c>
      <c r="C364" s="30" t="s">
        <v>216</v>
      </c>
      <c r="D364" s="30" t="s">
        <v>701</v>
      </c>
      <c r="E364" s="30" t="s">
        <v>703</v>
      </c>
      <c r="F364" s="30" t="s">
        <v>49</v>
      </c>
      <c r="G364" s="33">
        <v>288.45310000000001</v>
      </c>
      <c r="H364" s="30" t="s">
        <v>1059</v>
      </c>
      <c r="I364" s="30" t="s">
        <v>1702</v>
      </c>
      <c r="J364" s="6" t="s">
        <v>1703</v>
      </c>
      <c r="K364" s="41"/>
    </row>
    <row r="365" spans="1:11" x14ac:dyDescent="0.3">
      <c r="A365" s="24" t="s">
        <v>1812</v>
      </c>
      <c r="B365" s="111" t="s">
        <v>563</v>
      </c>
      <c r="C365" s="30" t="s">
        <v>216</v>
      </c>
      <c r="D365" s="30" t="s">
        <v>701</v>
      </c>
      <c r="E365" s="30" t="s">
        <v>703</v>
      </c>
      <c r="F365" s="30" t="s">
        <v>49</v>
      </c>
      <c r="G365" s="33">
        <v>108.9799</v>
      </c>
      <c r="H365" s="30" t="s">
        <v>1060</v>
      </c>
      <c r="I365" s="30" t="s">
        <v>1704</v>
      </c>
      <c r="J365" s="6" t="s">
        <v>1704</v>
      </c>
      <c r="K365" s="41"/>
    </row>
    <row r="366" spans="1:11" x14ac:dyDescent="0.3">
      <c r="A366" s="24" t="s">
        <v>1812</v>
      </c>
      <c r="B366" s="111" t="s">
        <v>564</v>
      </c>
      <c r="C366" s="30" t="s">
        <v>216</v>
      </c>
      <c r="D366" s="30" t="s">
        <v>701</v>
      </c>
      <c r="E366" s="30" t="s">
        <v>703</v>
      </c>
      <c r="F366" s="30" t="s">
        <v>49</v>
      </c>
      <c r="G366" s="33">
        <v>30.655799999999999</v>
      </c>
      <c r="H366" s="30" t="s">
        <v>1061</v>
      </c>
      <c r="I366" s="30" t="s">
        <v>1705</v>
      </c>
      <c r="J366" s="6" t="s">
        <v>1706</v>
      </c>
      <c r="K366" s="41"/>
    </row>
    <row r="367" spans="1:11" x14ac:dyDescent="0.3">
      <c r="A367" s="24" t="s">
        <v>1812</v>
      </c>
      <c r="B367" s="111" t="s">
        <v>565</v>
      </c>
      <c r="C367" s="30" t="s">
        <v>216</v>
      </c>
      <c r="D367" s="30" t="s">
        <v>701</v>
      </c>
      <c r="E367" s="30" t="s">
        <v>703</v>
      </c>
      <c r="F367" s="30" t="s">
        <v>49</v>
      </c>
      <c r="G367" s="33">
        <v>210.6</v>
      </c>
      <c r="H367" s="30" t="s">
        <v>1062</v>
      </c>
      <c r="I367" s="30" t="s">
        <v>1707</v>
      </c>
      <c r="J367" s="6" t="s">
        <v>1708</v>
      </c>
      <c r="K367" s="41"/>
    </row>
    <row r="368" spans="1:11" x14ac:dyDescent="0.3">
      <c r="A368" s="24" t="s">
        <v>1812</v>
      </c>
      <c r="B368" s="111" t="s">
        <v>566</v>
      </c>
      <c r="C368" s="30" t="s">
        <v>216</v>
      </c>
      <c r="D368" s="30" t="s">
        <v>701</v>
      </c>
      <c r="E368" s="30" t="s">
        <v>704</v>
      </c>
      <c r="F368" s="30" t="s">
        <v>48</v>
      </c>
      <c r="G368" s="33">
        <v>237.75829999999999</v>
      </c>
      <c r="H368" s="30" t="s">
        <v>1063</v>
      </c>
      <c r="I368" s="30" t="s">
        <v>1709</v>
      </c>
      <c r="J368" s="6" t="s">
        <v>1710</v>
      </c>
      <c r="K368" s="41"/>
    </row>
    <row r="369" spans="1:11" x14ac:dyDescent="0.3">
      <c r="A369" s="24" t="s">
        <v>1812</v>
      </c>
      <c r="B369" s="111" t="s">
        <v>567</v>
      </c>
      <c r="C369" s="30" t="s">
        <v>216</v>
      </c>
      <c r="D369" s="30" t="s">
        <v>701</v>
      </c>
      <c r="E369" s="30" t="s">
        <v>704</v>
      </c>
      <c r="F369" s="30" t="s">
        <v>48</v>
      </c>
      <c r="G369" s="33">
        <v>282.9554</v>
      </c>
      <c r="H369" s="30" t="s">
        <v>1064</v>
      </c>
      <c r="I369" s="30" t="s">
        <v>1711</v>
      </c>
      <c r="J369" s="6" t="s">
        <v>1712</v>
      </c>
      <c r="K369" s="41"/>
    </row>
    <row r="370" spans="1:11" x14ac:dyDescent="0.3">
      <c r="A370" s="24" t="s">
        <v>1812</v>
      </c>
      <c r="B370" s="111" t="s">
        <v>568</v>
      </c>
      <c r="C370" s="30" t="s">
        <v>216</v>
      </c>
      <c r="D370" s="30" t="s">
        <v>701</v>
      </c>
      <c r="E370" s="30" t="s">
        <v>704</v>
      </c>
      <c r="F370" s="30" t="s">
        <v>48</v>
      </c>
      <c r="G370" s="33">
        <v>45.574100000000001</v>
      </c>
      <c r="H370" s="30" t="s">
        <v>1065</v>
      </c>
      <c r="I370" s="30" t="s">
        <v>1713</v>
      </c>
      <c r="J370" s="6" t="s">
        <v>1713</v>
      </c>
      <c r="K370" s="41"/>
    </row>
    <row r="371" spans="1:11" x14ac:dyDescent="0.3">
      <c r="A371" s="24" t="s">
        <v>1812</v>
      </c>
      <c r="B371" s="111" t="s">
        <v>569</v>
      </c>
      <c r="C371" s="30" t="s">
        <v>216</v>
      </c>
      <c r="D371" s="30" t="s">
        <v>701</v>
      </c>
      <c r="E371" s="30" t="s">
        <v>704</v>
      </c>
      <c r="F371" s="30" t="s">
        <v>48</v>
      </c>
      <c r="G371" s="33">
        <v>131.19329999999999</v>
      </c>
      <c r="H371" s="30" t="s">
        <v>1066</v>
      </c>
      <c r="I371" s="30" t="s">
        <v>1714</v>
      </c>
      <c r="J371" s="6" t="s">
        <v>1714</v>
      </c>
      <c r="K371" s="41"/>
    </row>
    <row r="372" spans="1:11" x14ac:dyDescent="0.3">
      <c r="A372" s="24" t="s">
        <v>1812</v>
      </c>
      <c r="B372" s="111" t="s">
        <v>570</v>
      </c>
      <c r="C372" s="30" t="s">
        <v>216</v>
      </c>
      <c r="D372" s="30" t="s">
        <v>701</v>
      </c>
      <c r="E372" s="30" t="s">
        <v>704</v>
      </c>
      <c r="F372" s="30" t="s">
        <v>48</v>
      </c>
      <c r="G372" s="33">
        <v>50.428199999999997</v>
      </c>
      <c r="H372" s="30" t="s">
        <v>1067</v>
      </c>
      <c r="I372" s="30" t="s">
        <v>1715</v>
      </c>
      <c r="J372" s="6" t="s">
        <v>1715</v>
      </c>
      <c r="K372" s="41"/>
    </row>
    <row r="373" spans="1:11" x14ac:dyDescent="0.3">
      <c r="A373" s="24" t="s">
        <v>1812</v>
      </c>
      <c r="B373" s="111" t="s">
        <v>571</v>
      </c>
      <c r="C373" s="30" t="s">
        <v>216</v>
      </c>
      <c r="D373" s="30" t="s">
        <v>701</v>
      </c>
      <c r="E373" s="30" t="s">
        <v>704</v>
      </c>
      <c r="F373" s="30" t="s">
        <v>48</v>
      </c>
      <c r="G373" s="33">
        <v>66.154700000000005</v>
      </c>
      <c r="H373" s="30" t="s">
        <v>1068</v>
      </c>
      <c r="I373" s="30" t="s">
        <v>1716</v>
      </c>
      <c r="J373" s="6" t="s">
        <v>1717</v>
      </c>
      <c r="K373" s="41"/>
    </row>
    <row r="374" spans="1:11" x14ac:dyDescent="0.3">
      <c r="A374" s="24" t="s">
        <v>1812</v>
      </c>
      <c r="B374" s="111" t="s">
        <v>572</v>
      </c>
      <c r="C374" s="30" t="s">
        <v>216</v>
      </c>
      <c r="D374" s="30" t="s">
        <v>701</v>
      </c>
      <c r="E374" s="30" t="s">
        <v>704</v>
      </c>
      <c r="F374" s="30" t="s">
        <v>48</v>
      </c>
      <c r="G374" s="33">
        <v>75.489000000000004</v>
      </c>
      <c r="H374" s="30" t="s">
        <v>1069</v>
      </c>
      <c r="I374" s="30" t="s">
        <v>1718</v>
      </c>
      <c r="J374" s="6" t="s">
        <v>1719</v>
      </c>
      <c r="K374" s="41"/>
    </row>
    <row r="375" spans="1:11" x14ac:dyDescent="0.3">
      <c r="A375" s="24" t="s">
        <v>1812</v>
      </c>
      <c r="B375" s="111" t="s">
        <v>573</v>
      </c>
      <c r="C375" s="30" t="s">
        <v>216</v>
      </c>
      <c r="D375" s="30" t="s">
        <v>705</v>
      </c>
      <c r="E375" s="30" t="s">
        <v>705</v>
      </c>
      <c r="F375" s="30" t="s">
        <v>71</v>
      </c>
      <c r="G375" s="33">
        <v>83.408900000000003</v>
      </c>
      <c r="H375" s="30" t="s">
        <v>1070</v>
      </c>
      <c r="I375" s="30" t="s">
        <v>1720</v>
      </c>
      <c r="J375" s="6" t="s">
        <v>1721</v>
      </c>
      <c r="K375" s="41"/>
    </row>
    <row r="376" spans="1:11" x14ac:dyDescent="0.3">
      <c r="A376" s="24" t="s">
        <v>1812</v>
      </c>
      <c r="B376" s="111" t="s">
        <v>574</v>
      </c>
      <c r="C376" s="30" t="s">
        <v>216</v>
      </c>
      <c r="D376" s="30" t="s">
        <v>705</v>
      </c>
      <c r="E376" s="30" t="s">
        <v>705</v>
      </c>
      <c r="F376" s="30" t="s">
        <v>47</v>
      </c>
      <c r="G376" s="33">
        <v>18.804500000000001</v>
      </c>
      <c r="H376" s="30" t="s">
        <v>1071</v>
      </c>
      <c r="I376" s="30" t="s">
        <v>1722</v>
      </c>
      <c r="J376" s="6" t="s">
        <v>1723</v>
      </c>
      <c r="K376" s="41"/>
    </row>
    <row r="377" spans="1:11" x14ac:dyDescent="0.3">
      <c r="A377" s="24" t="s">
        <v>1812</v>
      </c>
      <c r="B377" s="111" t="s">
        <v>575</v>
      </c>
      <c r="C377" s="30" t="s">
        <v>216</v>
      </c>
      <c r="D377" s="30" t="s">
        <v>705</v>
      </c>
      <c r="E377" s="30" t="s">
        <v>705</v>
      </c>
      <c r="F377" s="30" t="s">
        <v>47</v>
      </c>
      <c r="G377" s="33">
        <v>18.804500000000001</v>
      </c>
      <c r="H377" s="30" t="s">
        <v>1072</v>
      </c>
      <c r="I377" s="30" t="s">
        <v>1724</v>
      </c>
      <c r="J377" s="6" t="s">
        <v>1725</v>
      </c>
      <c r="K377" s="41"/>
    </row>
    <row r="378" spans="1:11" x14ac:dyDescent="0.3">
      <c r="A378" s="24" t="s">
        <v>1812</v>
      </c>
      <c r="B378" s="111" t="s">
        <v>576</v>
      </c>
      <c r="C378" s="30" t="s">
        <v>216</v>
      </c>
      <c r="D378" s="30" t="s">
        <v>705</v>
      </c>
      <c r="E378" s="30" t="s">
        <v>705</v>
      </c>
      <c r="F378" s="30" t="s">
        <v>71</v>
      </c>
      <c r="G378" s="33">
        <v>157.92439999999999</v>
      </c>
      <c r="H378" s="30" t="s">
        <v>1073</v>
      </c>
      <c r="I378" s="30" t="s">
        <v>1726</v>
      </c>
      <c r="J378" s="6" t="s">
        <v>1727</v>
      </c>
      <c r="K378" s="41"/>
    </row>
    <row r="379" spans="1:11" x14ac:dyDescent="0.3">
      <c r="A379" s="24" t="s">
        <v>1812</v>
      </c>
      <c r="B379" s="111" t="s">
        <v>577</v>
      </c>
      <c r="C379" s="30" t="s">
        <v>216</v>
      </c>
      <c r="D379" s="30" t="s">
        <v>705</v>
      </c>
      <c r="E379" s="30" t="s">
        <v>705</v>
      </c>
      <c r="F379" s="30" t="s">
        <v>47</v>
      </c>
      <c r="G379" s="33">
        <v>34.664400000000001</v>
      </c>
      <c r="H379" s="30" t="s">
        <v>1074</v>
      </c>
      <c r="I379" s="30" t="s">
        <v>1728</v>
      </c>
      <c r="J379" s="6" t="s">
        <v>1729</v>
      </c>
      <c r="K379" s="41"/>
    </row>
    <row r="380" spans="1:11" x14ac:dyDescent="0.3">
      <c r="A380" s="24" t="s">
        <v>1812</v>
      </c>
      <c r="B380" s="111" t="s">
        <v>578</v>
      </c>
      <c r="C380" s="30" t="s">
        <v>216</v>
      </c>
      <c r="D380" s="30" t="s">
        <v>705</v>
      </c>
      <c r="E380" s="30" t="s">
        <v>705</v>
      </c>
      <c r="F380" s="30" t="s">
        <v>47</v>
      </c>
      <c r="G380" s="33">
        <v>34.664400000000001</v>
      </c>
      <c r="H380" s="30" t="s">
        <v>1075</v>
      </c>
      <c r="I380" s="30" t="s">
        <v>1730</v>
      </c>
      <c r="J380" s="6" t="s">
        <v>1731</v>
      </c>
      <c r="K380" s="41"/>
    </row>
    <row r="381" spans="1:11" x14ac:dyDescent="0.3">
      <c r="A381" s="24" t="s">
        <v>1812</v>
      </c>
      <c r="B381" s="111" t="s">
        <v>579</v>
      </c>
      <c r="C381" s="30" t="s">
        <v>216</v>
      </c>
      <c r="D381" s="30" t="s">
        <v>705</v>
      </c>
      <c r="E381" s="30" t="s">
        <v>705</v>
      </c>
      <c r="F381" s="30" t="s">
        <v>71</v>
      </c>
      <c r="G381" s="33">
        <v>237.55250000000001</v>
      </c>
      <c r="H381" s="30" t="s">
        <v>1076</v>
      </c>
      <c r="I381" s="30" t="s">
        <v>1732</v>
      </c>
      <c r="J381" s="6" t="s">
        <v>1733</v>
      </c>
      <c r="K381" s="41"/>
    </row>
    <row r="382" spans="1:11" x14ac:dyDescent="0.3">
      <c r="A382" s="24" t="s">
        <v>1812</v>
      </c>
      <c r="B382" s="111" t="s">
        <v>580</v>
      </c>
      <c r="C382" s="30" t="s">
        <v>216</v>
      </c>
      <c r="D382" s="30" t="s">
        <v>705</v>
      </c>
      <c r="E382" s="30" t="s">
        <v>705</v>
      </c>
      <c r="F382" s="30" t="s">
        <v>47</v>
      </c>
      <c r="G382" s="33">
        <v>51.524700000000003</v>
      </c>
      <c r="H382" s="30" t="s">
        <v>1077</v>
      </c>
      <c r="I382" s="30" t="s">
        <v>1734</v>
      </c>
      <c r="J382" s="6" t="s">
        <v>1735</v>
      </c>
      <c r="K382" s="41"/>
    </row>
    <row r="383" spans="1:11" x14ac:dyDescent="0.3">
      <c r="A383" s="24" t="s">
        <v>1812</v>
      </c>
      <c r="B383" s="111" t="s">
        <v>581</v>
      </c>
      <c r="C383" s="30" t="s">
        <v>216</v>
      </c>
      <c r="D383" s="30" t="s">
        <v>705</v>
      </c>
      <c r="E383" s="30" t="s">
        <v>705</v>
      </c>
      <c r="F383" s="30" t="s">
        <v>47</v>
      </c>
      <c r="G383" s="33">
        <v>51.524700000000003</v>
      </c>
      <c r="H383" s="30" t="s">
        <v>1078</v>
      </c>
      <c r="I383" s="30" t="s">
        <v>1736</v>
      </c>
      <c r="J383" s="6" t="s">
        <v>1737</v>
      </c>
      <c r="K383" s="41"/>
    </row>
    <row r="384" spans="1:11" x14ac:dyDescent="0.3">
      <c r="A384" s="24" t="s">
        <v>1812</v>
      </c>
      <c r="B384" s="111" t="s">
        <v>582</v>
      </c>
      <c r="C384" s="30" t="s">
        <v>694</v>
      </c>
      <c r="D384" s="30" t="s">
        <v>706</v>
      </c>
      <c r="E384" s="30" t="s">
        <v>706</v>
      </c>
      <c r="F384" s="30" t="s">
        <v>71</v>
      </c>
      <c r="G384" s="33">
        <v>88.967600000000004</v>
      </c>
      <c r="H384" s="30" t="s">
        <v>1079</v>
      </c>
      <c r="I384" s="30" t="s">
        <v>1738</v>
      </c>
      <c r="J384" s="6" t="s">
        <v>1739</v>
      </c>
      <c r="K384" s="41"/>
    </row>
    <row r="385" spans="1:11" x14ac:dyDescent="0.3">
      <c r="A385" s="24" t="s">
        <v>1812</v>
      </c>
      <c r="B385" s="111" t="s">
        <v>583</v>
      </c>
      <c r="C385" s="30" t="s">
        <v>694</v>
      </c>
      <c r="D385" s="30" t="s">
        <v>706</v>
      </c>
      <c r="E385" s="30" t="s">
        <v>706</v>
      </c>
      <c r="F385" s="30" t="s">
        <v>47</v>
      </c>
      <c r="G385" s="33">
        <v>19.9162</v>
      </c>
      <c r="H385" s="30" t="s">
        <v>1080</v>
      </c>
      <c r="I385" s="30" t="s">
        <v>1740</v>
      </c>
      <c r="J385" s="6" t="s">
        <v>1741</v>
      </c>
      <c r="K385" s="41"/>
    </row>
    <row r="386" spans="1:11" x14ac:dyDescent="0.3">
      <c r="A386" s="24" t="s">
        <v>1812</v>
      </c>
      <c r="B386" s="111" t="s">
        <v>584</v>
      </c>
      <c r="C386" s="30" t="s">
        <v>694</v>
      </c>
      <c r="D386" s="30" t="s">
        <v>706</v>
      </c>
      <c r="E386" s="30" t="s">
        <v>706</v>
      </c>
      <c r="F386" s="30" t="s">
        <v>71</v>
      </c>
      <c r="G386" s="33">
        <v>164.03899999999999</v>
      </c>
      <c r="H386" s="30" t="s">
        <v>1081</v>
      </c>
      <c r="I386" s="30" t="s">
        <v>1742</v>
      </c>
      <c r="J386" s="6" t="s">
        <v>1743</v>
      </c>
      <c r="K386" s="41"/>
    </row>
    <row r="387" spans="1:11" x14ac:dyDescent="0.3">
      <c r="A387" s="24" t="s">
        <v>1812</v>
      </c>
      <c r="B387" s="111" t="s">
        <v>585</v>
      </c>
      <c r="C387" s="30" t="s">
        <v>694</v>
      </c>
      <c r="D387" s="30" t="s">
        <v>706</v>
      </c>
      <c r="E387" s="30" t="s">
        <v>706</v>
      </c>
      <c r="F387" s="30" t="s">
        <v>47</v>
      </c>
      <c r="G387" s="33">
        <v>35.776299999999999</v>
      </c>
      <c r="H387" s="30" t="s">
        <v>1082</v>
      </c>
      <c r="I387" s="30" t="s">
        <v>1744</v>
      </c>
      <c r="J387" s="6" t="s">
        <v>1745</v>
      </c>
      <c r="K387" s="41"/>
    </row>
    <row r="388" spans="1:11" x14ac:dyDescent="0.3">
      <c r="A388" s="24" t="s">
        <v>1812</v>
      </c>
      <c r="B388" s="111" t="s">
        <v>586</v>
      </c>
      <c r="C388" s="30" t="s">
        <v>694</v>
      </c>
      <c r="D388" s="30" t="s">
        <v>706</v>
      </c>
      <c r="E388" s="30" t="s">
        <v>706</v>
      </c>
      <c r="F388" s="30" t="s">
        <v>71</v>
      </c>
      <c r="G388" s="33">
        <v>245.3348</v>
      </c>
      <c r="H388" s="30" t="s">
        <v>1083</v>
      </c>
      <c r="I388" s="30" t="s">
        <v>1746</v>
      </c>
      <c r="J388" s="6" t="s">
        <v>1747</v>
      </c>
      <c r="K388" s="41"/>
    </row>
    <row r="389" spans="1:11" x14ac:dyDescent="0.3">
      <c r="A389" s="24" t="s">
        <v>1812</v>
      </c>
      <c r="B389" s="111" t="s">
        <v>587</v>
      </c>
      <c r="C389" s="30" t="s">
        <v>694</v>
      </c>
      <c r="D389" s="30" t="s">
        <v>706</v>
      </c>
      <c r="E389" s="30" t="s">
        <v>706</v>
      </c>
      <c r="F389" s="30" t="s">
        <v>47</v>
      </c>
      <c r="G389" s="33">
        <v>53.192399999999999</v>
      </c>
      <c r="H389" s="30" t="s">
        <v>1084</v>
      </c>
      <c r="I389" s="30" t="s">
        <v>1748</v>
      </c>
      <c r="J389" s="6" t="s">
        <v>1749</v>
      </c>
      <c r="K389" s="41"/>
    </row>
    <row r="390" spans="1:11" x14ac:dyDescent="0.3">
      <c r="A390" s="24" t="s">
        <v>1812</v>
      </c>
      <c r="B390" s="111" t="s">
        <v>588</v>
      </c>
      <c r="C390" s="30" t="s">
        <v>694</v>
      </c>
      <c r="D390" s="30" t="s">
        <v>707</v>
      </c>
      <c r="E390" s="30" t="s">
        <v>707</v>
      </c>
      <c r="F390" s="30" t="s">
        <v>71</v>
      </c>
      <c r="G390" s="33">
        <v>29.25</v>
      </c>
      <c r="H390" s="30" t="s">
        <v>1085</v>
      </c>
      <c r="I390" s="30" t="s">
        <v>1750</v>
      </c>
      <c r="J390" s="6" t="s">
        <v>1751</v>
      </c>
      <c r="K390" s="41"/>
    </row>
    <row r="391" spans="1:11" x14ac:dyDescent="0.3">
      <c r="A391" s="24" t="s">
        <v>1812</v>
      </c>
      <c r="B391" s="111" t="s">
        <v>589</v>
      </c>
      <c r="C391" s="30" t="s">
        <v>694</v>
      </c>
      <c r="D391" s="30" t="s">
        <v>707</v>
      </c>
      <c r="E391" s="30" t="s">
        <v>707</v>
      </c>
      <c r="F391" s="30" t="s">
        <v>47</v>
      </c>
      <c r="G391" s="33">
        <v>9.9450000000000003</v>
      </c>
      <c r="H391" s="30" t="s">
        <v>1086</v>
      </c>
      <c r="I391" s="30" t="s">
        <v>1752</v>
      </c>
      <c r="J391" s="6" t="s">
        <v>1753</v>
      </c>
      <c r="K391" s="41"/>
    </row>
    <row r="392" spans="1:11" x14ac:dyDescent="0.3">
      <c r="A392" s="24" t="s">
        <v>1812</v>
      </c>
      <c r="B392" s="111" t="s">
        <v>590</v>
      </c>
      <c r="C392" s="30" t="s">
        <v>694</v>
      </c>
      <c r="D392" s="30" t="s">
        <v>707</v>
      </c>
      <c r="E392" s="30" t="s">
        <v>707</v>
      </c>
      <c r="F392" s="30" t="s">
        <v>71</v>
      </c>
      <c r="G392" s="33">
        <v>19.305</v>
      </c>
      <c r="H392" s="30" t="s">
        <v>1087</v>
      </c>
      <c r="I392" s="30" t="s">
        <v>1754</v>
      </c>
      <c r="J392" s="6" t="s">
        <v>1755</v>
      </c>
      <c r="K392" s="41"/>
    </row>
    <row r="393" spans="1:11" x14ac:dyDescent="0.3">
      <c r="A393" s="24" t="s">
        <v>1812</v>
      </c>
      <c r="B393" s="111" t="s">
        <v>591</v>
      </c>
      <c r="C393" s="30" t="s">
        <v>73</v>
      </c>
      <c r="D393" s="30" t="s">
        <v>74</v>
      </c>
      <c r="E393" s="30" t="s">
        <v>708</v>
      </c>
      <c r="F393" s="30" t="s">
        <v>48</v>
      </c>
      <c r="G393" s="33">
        <v>46.150399999999998</v>
      </c>
      <c r="H393" s="30" t="s">
        <v>1088</v>
      </c>
      <c r="I393" s="30" t="s">
        <v>1756</v>
      </c>
      <c r="J393" s="6" t="s">
        <v>1756</v>
      </c>
      <c r="K393" s="41"/>
    </row>
    <row r="394" spans="1:11" x14ac:dyDescent="0.3">
      <c r="A394" s="24" t="s">
        <v>1812</v>
      </c>
      <c r="B394" s="111" t="s">
        <v>592</v>
      </c>
      <c r="C394" s="30" t="s">
        <v>73</v>
      </c>
      <c r="D394" s="30" t="s">
        <v>74</v>
      </c>
      <c r="E394" s="30" t="s">
        <v>708</v>
      </c>
      <c r="F394" s="30" t="s">
        <v>48</v>
      </c>
      <c r="G394" s="33">
        <v>40.591500000000003</v>
      </c>
      <c r="H394" s="30" t="s">
        <v>1089</v>
      </c>
      <c r="I394" s="30" t="s">
        <v>1757</v>
      </c>
      <c r="J394" s="6" t="s">
        <v>1757</v>
      </c>
      <c r="K394" s="41"/>
    </row>
    <row r="395" spans="1:11" x14ac:dyDescent="0.3">
      <c r="A395" s="24" t="s">
        <v>1812</v>
      </c>
      <c r="B395" s="111" t="s">
        <v>593</v>
      </c>
      <c r="C395" s="30" t="s">
        <v>73</v>
      </c>
      <c r="D395" s="30" t="s">
        <v>74</v>
      </c>
      <c r="E395" s="30" t="s">
        <v>708</v>
      </c>
      <c r="F395" s="30" t="s">
        <v>48</v>
      </c>
      <c r="G395" s="33">
        <v>18.139199999999999</v>
      </c>
      <c r="H395" s="30" t="s">
        <v>1090</v>
      </c>
      <c r="I395" s="30" t="s">
        <v>1758</v>
      </c>
      <c r="J395" s="6" t="s">
        <v>1758</v>
      </c>
      <c r="K395" s="41"/>
    </row>
    <row r="396" spans="1:11" x14ac:dyDescent="0.3">
      <c r="A396" s="24" t="s">
        <v>1812</v>
      </c>
      <c r="B396" s="111" t="s">
        <v>594</v>
      </c>
      <c r="C396" s="30" t="s">
        <v>73</v>
      </c>
      <c r="D396" s="30" t="s">
        <v>74</v>
      </c>
      <c r="E396" s="30" t="s">
        <v>708</v>
      </c>
      <c r="F396" s="30" t="s">
        <v>48</v>
      </c>
      <c r="G396" s="33">
        <v>35.677500000000002</v>
      </c>
      <c r="H396" s="30" t="s">
        <v>1091</v>
      </c>
      <c r="I396" s="30" t="s">
        <v>1759</v>
      </c>
      <c r="J396" s="6" t="s">
        <v>1759</v>
      </c>
      <c r="K396" s="41"/>
    </row>
    <row r="397" spans="1:11" x14ac:dyDescent="0.3">
      <c r="A397" s="24" t="s">
        <v>1812</v>
      </c>
      <c r="B397" s="111" t="s">
        <v>595</v>
      </c>
      <c r="C397" s="30" t="s">
        <v>73</v>
      </c>
      <c r="D397" s="30" t="s">
        <v>74</v>
      </c>
      <c r="E397" s="30" t="s">
        <v>708</v>
      </c>
      <c r="F397" s="30" t="s">
        <v>48</v>
      </c>
      <c r="G397" s="33">
        <v>43.283900000000003</v>
      </c>
      <c r="H397" s="30" t="s">
        <v>1092</v>
      </c>
      <c r="I397" s="30" t="s">
        <v>1760</v>
      </c>
      <c r="J397" s="6" t="s">
        <v>1760</v>
      </c>
      <c r="K397" s="41"/>
    </row>
    <row r="398" spans="1:11" x14ac:dyDescent="0.3">
      <c r="A398" s="24" t="s">
        <v>1812</v>
      </c>
      <c r="B398" s="111" t="s">
        <v>596</v>
      </c>
      <c r="C398" s="30" t="s">
        <v>73</v>
      </c>
      <c r="D398" s="30" t="s">
        <v>74</v>
      </c>
      <c r="E398" s="30" t="s">
        <v>708</v>
      </c>
      <c r="F398" s="30" t="s">
        <v>48</v>
      </c>
      <c r="G398" s="33">
        <v>38.017499999999998</v>
      </c>
      <c r="H398" s="30" t="s">
        <v>1093</v>
      </c>
      <c r="I398" s="30" t="s">
        <v>1761</v>
      </c>
      <c r="J398" s="6" t="s">
        <v>1761</v>
      </c>
      <c r="K398" s="41"/>
    </row>
    <row r="399" spans="1:11" x14ac:dyDescent="0.3">
      <c r="A399" s="24" t="s">
        <v>1812</v>
      </c>
      <c r="B399" s="111" t="s">
        <v>597</v>
      </c>
      <c r="C399" s="30" t="s">
        <v>709</v>
      </c>
      <c r="D399" s="30" t="s">
        <v>710</v>
      </c>
      <c r="E399" s="30" t="s">
        <v>710</v>
      </c>
      <c r="F399" s="30" t="s">
        <v>71</v>
      </c>
      <c r="G399" s="33">
        <v>18.659800000000001</v>
      </c>
      <c r="H399" s="30" t="s">
        <v>1094</v>
      </c>
      <c r="I399" s="30" t="s">
        <v>1762</v>
      </c>
      <c r="J399" s="6" t="s">
        <v>1763</v>
      </c>
      <c r="K399" s="41"/>
    </row>
    <row r="400" spans="1:11" x14ac:dyDescent="0.3">
      <c r="A400" s="24" t="s">
        <v>1812</v>
      </c>
      <c r="B400" s="111" t="s">
        <v>598</v>
      </c>
      <c r="C400" s="30" t="s">
        <v>709</v>
      </c>
      <c r="D400" s="30" t="s">
        <v>710</v>
      </c>
      <c r="E400" s="30" t="s">
        <v>710</v>
      </c>
      <c r="F400" s="30" t="s">
        <v>71</v>
      </c>
      <c r="G400" s="33">
        <v>28.543900000000001</v>
      </c>
      <c r="H400" s="30" t="s">
        <v>1095</v>
      </c>
      <c r="I400" s="30" t="s">
        <v>1764</v>
      </c>
      <c r="J400" s="6" t="s">
        <v>1765</v>
      </c>
      <c r="K400" s="41"/>
    </row>
    <row r="401" spans="1:11" x14ac:dyDescent="0.3">
      <c r="A401" s="24" t="s">
        <v>1812</v>
      </c>
      <c r="B401" s="111" t="s">
        <v>599</v>
      </c>
      <c r="C401" s="30" t="s">
        <v>709</v>
      </c>
      <c r="D401" s="30" t="s">
        <v>710</v>
      </c>
      <c r="E401" s="30" t="s">
        <v>710</v>
      </c>
      <c r="F401" s="30" t="s">
        <v>48</v>
      </c>
      <c r="G401" s="33">
        <v>7.8365</v>
      </c>
      <c r="H401" s="30" t="s">
        <v>1096</v>
      </c>
      <c r="I401" s="30" t="s">
        <v>1766</v>
      </c>
      <c r="J401" s="6" t="s">
        <v>1767</v>
      </c>
      <c r="K401" s="41"/>
    </row>
    <row r="402" spans="1:11" x14ac:dyDescent="0.3">
      <c r="A402" s="24" t="s">
        <v>1812</v>
      </c>
      <c r="B402" s="111" t="s">
        <v>600</v>
      </c>
      <c r="C402" s="30" t="s">
        <v>709</v>
      </c>
      <c r="D402" s="30" t="s">
        <v>710</v>
      </c>
      <c r="E402" s="30" t="s">
        <v>710</v>
      </c>
      <c r="F402" s="30" t="s">
        <v>48</v>
      </c>
      <c r="G402" s="33">
        <v>24.246600000000001</v>
      </c>
      <c r="H402" s="30" t="s">
        <v>1097</v>
      </c>
      <c r="I402" s="30" t="s">
        <v>1768</v>
      </c>
      <c r="J402" s="6" t="s">
        <v>1768</v>
      </c>
      <c r="K402" s="41"/>
    </row>
    <row r="403" spans="1:11" x14ac:dyDescent="0.3">
      <c r="A403" s="24" t="s">
        <v>1812</v>
      </c>
      <c r="B403" s="111" t="s">
        <v>601</v>
      </c>
      <c r="C403" s="30" t="s">
        <v>709</v>
      </c>
      <c r="D403" s="30" t="s">
        <v>710</v>
      </c>
      <c r="E403" s="30" t="s">
        <v>710</v>
      </c>
      <c r="F403" s="30" t="s">
        <v>48</v>
      </c>
      <c r="G403" s="33">
        <v>13.088200000000001</v>
      </c>
      <c r="H403" s="30" t="s">
        <v>1098</v>
      </c>
      <c r="I403" s="30" t="s">
        <v>1769</v>
      </c>
      <c r="J403" s="6" t="s">
        <v>1769</v>
      </c>
      <c r="K403" s="41"/>
    </row>
    <row r="404" spans="1:11" x14ac:dyDescent="0.3">
      <c r="A404" s="24" t="s">
        <v>1812</v>
      </c>
      <c r="B404" s="111" t="s">
        <v>602</v>
      </c>
      <c r="C404" s="30" t="s">
        <v>709</v>
      </c>
      <c r="D404" s="30" t="s">
        <v>710</v>
      </c>
      <c r="E404" s="30" t="s">
        <v>710</v>
      </c>
      <c r="F404" s="30" t="s">
        <v>48</v>
      </c>
      <c r="G404" s="33">
        <v>18.3398</v>
      </c>
      <c r="H404" s="30" t="s">
        <v>1099</v>
      </c>
      <c r="I404" s="30" t="s">
        <v>1770</v>
      </c>
      <c r="J404" s="6" t="s">
        <v>1771</v>
      </c>
      <c r="K404" s="41"/>
    </row>
    <row r="405" spans="1:11" x14ac:dyDescent="0.3">
      <c r="A405" s="24" t="s">
        <v>1812</v>
      </c>
      <c r="B405" s="111" t="s">
        <v>603</v>
      </c>
      <c r="C405" s="30" t="s">
        <v>709</v>
      </c>
      <c r="D405" s="30" t="s">
        <v>710</v>
      </c>
      <c r="E405" s="30" t="s">
        <v>710</v>
      </c>
      <c r="F405" s="30" t="s">
        <v>47</v>
      </c>
      <c r="G405" s="33">
        <v>14.0359</v>
      </c>
      <c r="H405" s="30" t="s">
        <v>1100</v>
      </c>
      <c r="I405" s="30" t="s">
        <v>1772</v>
      </c>
      <c r="J405" s="6" t="s">
        <v>1773</v>
      </c>
      <c r="K405" s="41"/>
    </row>
    <row r="406" spans="1:11" x14ac:dyDescent="0.3">
      <c r="A406" s="24" t="s">
        <v>1812</v>
      </c>
      <c r="B406" s="111" t="s">
        <v>604</v>
      </c>
      <c r="C406" s="30" t="s">
        <v>709</v>
      </c>
      <c r="D406" s="30" t="s">
        <v>710</v>
      </c>
      <c r="E406" s="30" t="s">
        <v>710</v>
      </c>
      <c r="F406" s="30" t="s">
        <v>47</v>
      </c>
      <c r="G406" s="33">
        <v>19.357600000000001</v>
      </c>
      <c r="H406" s="30" t="s">
        <v>1101</v>
      </c>
      <c r="I406" s="30" t="s">
        <v>1774</v>
      </c>
      <c r="J406" s="6" t="s">
        <v>1774</v>
      </c>
      <c r="K406" s="41"/>
    </row>
    <row r="407" spans="1:11" x14ac:dyDescent="0.3">
      <c r="A407" s="24" t="s">
        <v>1812</v>
      </c>
      <c r="B407" s="111" t="s">
        <v>605</v>
      </c>
      <c r="C407" s="30" t="s">
        <v>709</v>
      </c>
      <c r="D407" s="30" t="s">
        <v>710</v>
      </c>
      <c r="E407" s="30" t="s">
        <v>710</v>
      </c>
      <c r="F407" s="30" t="s">
        <v>47</v>
      </c>
      <c r="G407" s="33">
        <v>24.679500000000001</v>
      </c>
      <c r="H407" s="30" t="s">
        <v>1102</v>
      </c>
      <c r="I407" s="30" t="s">
        <v>1775</v>
      </c>
      <c r="J407" s="6" t="s">
        <v>1775</v>
      </c>
      <c r="K407" s="41"/>
    </row>
    <row r="408" spans="1:11" x14ac:dyDescent="0.3">
      <c r="A408" s="24" t="s">
        <v>1812</v>
      </c>
      <c r="B408" s="111" t="s">
        <v>606</v>
      </c>
      <c r="C408" s="30" t="s">
        <v>709</v>
      </c>
      <c r="D408" s="30" t="s">
        <v>710</v>
      </c>
      <c r="E408" s="30" t="s">
        <v>710</v>
      </c>
      <c r="F408" s="30" t="s">
        <v>47</v>
      </c>
      <c r="G408" s="33">
        <v>40.706099999999999</v>
      </c>
      <c r="H408" s="30" t="s">
        <v>1103</v>
      </c>
      <c r="I408" s="30" t="s">
        <v>1776</v>
      </c>
      <c r="J408" s="6" t="s">
        <v>1776</v>
      </c>
      <c r="K408" s="41"/>
    </row>
    <row r="409" spans="1:11" x14ac:dyDescent="0.3">
      <c r="A409" s="24" t="s">
        <v>1812</v>
      </c>
      <c r="B409" s="111" t="s">
        <v>607</v>
      </c>
      <c r="C409" s="30" t="s">
        <v>709</v>
      </c>
      <c r="D409" s="30" t="s">
        <v>710</v>
      </c>
      <c r="E409" s="30" t="s">
        <v>710</v>
      </c>
      <c r="F409" s="30" t="s">
        <v>47</v>
      </c>
      <c r="G409" s="33">
        <v>48.25</v>
      </c>
      <c r="H409" s="30" t="s">
        <v>1104</v>
      </c>
      <c r="I409" s="30" t="s">
        <v>1777</v>
      </c>
      <c r="J409" s="6" t="s">
        <v>1777</v>
      </c>
      <c r="K409" s="41"/>
    </row>
    <row r="410" spans="1:11" x14ac:dyDescent="0.3">
      <c r="A410" s="24" t="s">
        <v>1812</v>
      </c>
      <c r="B410" s="111" t="s">
        <v>608</v>
      </c>
      <c r="C410" s="30" t="s">
        <v>709</v>
      </c>
      <c r="D410" s="30" t="s">
        <v>710</v>
      </c>
      <c r="E410" s="30" t="s">
        <v>710</v>
      </c>
      <c r="F410" s="30" t="s">
        <v>49</v>
      </c>
      <c r="G410" s="33">
        <v>34.2361</v>
      </c>
      <c r="H410" s="30" t="s">
        <v>1105</v>
      </c>
      <c r="I410" s="30" t="s">
        <v>1778</v>
      </c>
      <c r="J410" s="6" t="s">
        <v>1779</v>
      </c>
      <c r="K410" s="41"/>
    </row>
    <row r="411" spans="1:11" x14ac:dyDescent="0.3">
      <c r="A411" s="24" t="s">
        <v>1812</v>
      </c>
      <c r="B411" s="111" t="s">
        <v>609</v>
      </c>
      <c r="C411" s="30" t="s">
        <v>709</v>
      </c>
      <c r="D411" s="30" t="s">
        <v>710</v>
      </c>
      <c r="E411" s="30" t="s">
        <v>710</v>
      </c>
      <c r="F411" s="30" t="s">
        <v>49</v>
      </c>
      <c r="G411" s="33">
        <v>325.53120000000001</v>
      </c>
      <c r="H411" s="30" t="s">
        <v>1106</v>
      </c>
      <c r="I411" s="30" t="s">
        <v>1780</v>
      </c>
      <c r="J411" s="6" t="s">
        <v>1781</v>
      </c>
      <c r="K411" s="41"/>
    </row>
    <row r="412" spans="1:11" x14ac:dyDescent="0.3">
      <c r="A412" s="24" t="s">
        <v>1812</v>
      </c>
      <c r="B412" s="111" t="s">
        <v>610</v>
      </c>
      <c r="C412" s="30" t="s">
        <v>709</v>
      </c>
      <c r="D412" s="30" t="s">
        <v>710</v>
      </c>
      <c r="E412" s="30" t="s">
        <v>710</v>
      </c>
      <c r="F412" s="30" t="s">
        <v>49</v>
      </c>
      <c r="G412" s="33">
        <v>81.500500000000002</v>
      </c>
      <c r="H412" s="30" t="s">
        <v>1107</v>
      </c>
      <c r="I412" s="30" t="s">
        <v>1782</v>
      </c>
      <c r="J412" s="6" t="s">
        <v>1782</v>
      </c>
      <c r="K412" s="41"/>
    </row>
    <row r="413" spans="1:11" x14ac:dyDescent="0.3">
      <c r="A413" s="24" t="s">
        <v>1812</v>
      </c>
      <c r="B413" s="111" t="s">
        <v>611</v>
      </c>
      <c r="C413" s="30" t="s">
        <v>709</v>
      </c>
      <c r="D413" s="30" t="s">
        <v>710</v>
      </c>
      <c r="E413" s="30" t="s">
        <v>710</v>
      </c>
      <c r="F413" s="30" t="s">
        <v>49</v>
      </c>
      <c r="G413" s="33">
        <v>39.159999999999997</v>
      </c>
      <c r="H413" s="30" t="s">
        <v>1108</v>
      </c>
      <c r="I413" s="30" t="s">
        <v>1783</v>
      </c>
      <c r="J413" s="6" t="s">
        <v>1784</v>
      </c>
      <c r="K413" s="41"/>
    </row>
    <row r="414" spans="1:11" x14ac:dyDescent="0.3">
      <c r="A414" s="24" t="s">
        <v>1812</v>
      </c>
      <c r="B414" s="111" t="s">
        <v>612</v>
      </c>
      <c r="C414" s="30" t="s">
        <v>709</v>
      </c>
      <c r="D414" s="30" t="s">
        <v>710</v>
      </c>
      <c r="E414" s="30" t="s">
        <v>710</v>
      </c>
      <c r="F414" s="30" t="s">
        <v>49</v>
      </c>
      <c r="G414" s="33">
        <v>49.511200000000002</v>
      </c>
      <c r="H414" s="30" t="s">
        <v>1109</v>
      </c>
      <c r="I414" s="30" t="s">
        <v>1785</v>
      </c>
      <c r="J414" s="6" t="s">
        <v>1786</v>
      </c>
      <c r="K414" s="41"/>
    </row>
    <row r="415" spans="1:11" x14ac:dyDescent="0.3">
      <c r="A415" s="24" t="s">
        <v>1812</v>
      </c>
      <c r="B415" s="111" t="s">
        <v>613</v>
      </c>
      <c r="C415" s="30" t="s">
        <v>709</v>
      </c>
      <c r="D415" s="30" t="s">
        <v>710</v>
      </c>
      <c r="E415" s="30" t="s">
        <v>710</v>
      </c>
      <c r="F415" s="30" t="s">
        <v>47</v>
      </c>
      <c r="G415" s="33">
        <v>4.4470000000000001</v>
      </c>
      <c r="H415" s="30" t="s">
        <v>1110</v>
      </c>
      <c r="I415" s="30" t="s">
        <v>1787</v>
      </c>
      <c r="J415" s="6" t="s">
        <v>1787</v>
      </c>
      <c r="K415" s="41"/>
    </row>
    <row r="416" spans="1:11" x14ac:dyDescent="0.3">
      <c r="A416" s="24" t="s">
        <v>1812</v>
      </c>
      <c r="B416" s="111" t="s">
        <v>614</v>
      </c>
      <c r="C416" s="30" t="s">
        <v>711</v>
      </c>
      <c r="D416" s="30" t="s">
        <v>712</v>
      </c>
      <c r="E416" s="30" t="s">
        <v>713</v>
      </c>
      <c r="F416" s="30" t="s">
        <v>47</v>
      </c>
      <c r="G416" s="33">
        <v>169.9598</v>
      </c>
      <c r="H416" s="30" t="s">
        <v>1111</v>
      </c>
      <c r="I416" s="30" t="s">
        <v>1788</v>
      </c>
      <c r="J416" s="6" t="s">
        <v>1789</v>
      </c>
      <c r="K416" s="41"/>
    </row>
    <row r="417" spans="1:11" x14ac:dyDescent="0.3">
      <c r="A417" s="24" t="s">
        <v>1812</v>
      </c>
      <c r="B417" s="111" t="s">
        <v>615</v>
      </c>
      <c r="C417" s="30" t="s">
        <v>711</v>
      </c>
      <c r="D417" s="30" t="s">
        <v>712</v>
      </c>
      <c r="E417" s="30" t="s">
        <v>714</v>
      </c>
      <c r="F417" s="30" t="s">
        <v>47</v>
      </c>
      <c r="G417" s="33">
        <v>38.005800000000001</v>
      </c>
      <c r="H417" s="30" t="s">
        <v>1112</v>
      </c>
      <c r="I417" s="30" t="s">
        <v>1790</v>
      </c>
      <c r="J417" s="6" t="s">
        <v>1790</v>
      </c>
      <c r="K417" s="41"/>
    </row>
    <row r="418" spans="1:11" ht="24" x14ac:dyDescent="0.3">
      <c r="A418" s="24" t="s">
        <v>1812</v>
      </c>
      <c r="B418" s="111" t="s">
        <v>616</v>
      </c>
      <c r="C418" s="30" t="s">
        <v>711</v>
      </c>
      <c r="D418" s="30" t="s">
        <v>712</v>
      </c>
      <c r="E418" s="30" t="s">
        <v>714</v>
      </c>
      <c r="F418" s="30" t="s">
        <v>47</v>
      </c>
      <c r="G418" s="33">
        <v>38.005800000000001</v>
      </c>
      <c r="H418" s="30" t="s">
        <v>1113</v>
      </c>
      <c r="I418" s="30" t="s">
        <v>1791</v>
      </c>
      <c r="J418" s="6" t="s">
        <v>1792</v>
      </c>
      <c r="K418" s="41"/>
    </row>
    <row r="419" spans="1:11" x14ac:dyDescent="0.3">
      <c r="A419" s="24" t="s">
        <v>1812</v>
      </c>
      <c r="B419" s="111" t="s">
        <v>617</v>
      </c>
      <c r="C419" s="30" t="s">
        <v>711</v>
      </c>
      <c r="D419" s="30" t="s">
        <v>712</v>
      </c>
      <c r="E419" s="30" t="s">
        <v>714</v>
      </c>
      <c r="F419" s="30" t="s">
        <v>47</v>
      </c>
      <c r="G419" s="33">
        <v>37.559800000000003</v>
      </c>
      <c r="H419" s="30" t="s">
        <v>1114</v>
      </c>
      <c r="I419" s="30" t="s">
        <v>1793</v>
      </c>
      <c r="J419" s="6" t="s">
        <v>1794</v>
      </c>
      <c r="K419" s="41"/>
    </row>
    <row r="420" spans="1:11" x14ac:dyDescent="0.3">
      <c r="A420" s="24" t="s">
        <v>1812</v>
      </c>
      <c r="B420" s="111" t="s">
        <v>618</v>
      </c>
      <c r="C420" s="30" t="s">
        <v>711</v>
      </c>
      <c r="D420" s="30" t="s">
        <v>712</v>
      </c>
      <c r="E420" s="30" t="s">
        <v>713</v>
      </c>
      <c r="F420" s="30" t="s">
        <v>47</v>
      </c>
      <c r="G420" s="33">
        <v>99.477400000000003</v>
      </c>
      <c r="H420" s="30" t="s">
        <v>1115</v>
      </c>
      <c r="I420" s="30" t="s">
        <v>1795</v>
      </c>
      <c r="J420" s="6" t="s">
        <v>1796</v>
      </c>
      <c r="K420" s="41"/>
    </row>
    <row r="421" spans="1:11" ht="24" x14ac:dyDescent="0.3">
      <c r="A421" s="24" t="s">
        <v>1812</v>
      </c>
      <c r="B421" s="111" t="s">
        <v>619</v>
      </c>
      <c r="C421" s="30" t="s">
        <v>711</v>
      </c>
      <c r="D421" s="30" t="s">
        <v>712</v>
      </c>
      <c r="E421" s="30" t="s">
        <v>713</v>
      </c>
      <c r="F421" s="30" t="s">
        <v>47</v>
      </c>
      <c r="G421" s="33">
        <v>102.25700000000001</v>
      </c>
      <c r="H421" s="30" t="s">
        <v>1116</v>
      </c>
      <c r="I421" s="30" t="s">
        <v>1797</v>
      </c>
      <c r="J421" s="6" t="s">
        <v>1798</v>
      </c>
      <c r="K421" s="41"/>
    </row>
    <row r="422" spans="1:11" x14ac:dyDescent="0.3">
      <c r="A422" s="24" t="s">
        <v>1812</v>
      </c>
      <c r="B422" s="111" t="s">
        <v>620</v>
      </c>
      <c r="C422" s="30" t="s">
        <v>711</v>
      </c>
      <c r="D422" s="30" t="s">
        <v>715</v>
      </c>
      <c r="E422" s="30" t="s">
        <v>716</v>
      </c>
      <c r="F422" s="30" t="s">
        <v>47</v>
      </c>
      <c r="G422" s="33">
        <v>158.64529999999999</v>
      </c>
      <c r="H422" s="30" t="s">
        <v>1117</v>
      </c>
      <c r="I422" s="30" t="s">
        <v>1799</v>
      </c>
      <c r="J422" s="6" t="s">
        <v>1800</v>
      </c>
      <c r="K422" s="41"/>
    </row>
    <row r="423" spans="1:11" x14ac:dyDescent="0.3">
      <c r="A423" s="24" t="s">
        <v>1812</v>
      </c>
      <c r="B423" s="111" t="s">
        <v>621</v>
      </c>
      <c r="C423" s="30" t="s">
        <v>711</v>
      </c>
      <c r="D423" s="30" t="s">
        <v>715</v>
      </c>
      <c r="E423" s="30" t="s">
        <v>716</v>
      </c>
      <c r="F423" s="30" t="s">
        <v>47</v>
      </c>
      <c r="G423" s="33">
        <v>141.0223</v>
      </c>
      <c r="H423" s="30" t="s">
        <v>1118</v>
      </c>
      <c r="I423" s="30" t="s">
        <v>1801</v>
      </c>
      <c r="J423" s="6" t="s">
        <v>1802</v>
      </c>
      <c r="K423" s="41"/>
    </row>
    <row r="424" spans="1:11" x14ac:dyDescent="0.3">
      <c r="A424" s="24" t="s">
        <v>1812</v>
      </c>
      <c r="B424" s="111" t="s">
        <v>622</v>
      </c>
      <c r="C424" s="30" t="s">
        <v>711</v>
      </c>
      <c r="D424" s="30" t="s">
        <v>715</v>
      </c>
      <c r="E424" s="30" t="s">
        <v>717</v>
      </c>
      <c r="F424" s="30" t="s">
        <v>49</v>
      </c>
      <c r="G424" s="33">
        <v>79.559600000000003</v>
      </c>
      <c r="H424" s="30" t="s">
        <v>1119</v>
      </c>
      <c r="I424" s="30" t="s">
        <v>1803</v>
      </c>
      <c r="J424" s="6" t="s">
        <v>1804</v>
      </c>
      <c r="K424" s="41"/>
    </row>
    <row r="425" spans="1:11" ht="24" x14ac:dyDescent="0.3">
      <c r="A425" s="24" t="s">
        <v>1812</v>
      </c>
      <c r="B425" s="111" t="s">
        <v>623</v>
      </c>
      <c r="C425" s="30" t="s">
        <v>711</v>
      </c>
      <c r="D425" s="30" t="s">
        <v>715</v>
      </c>
      <c r="E425" s="30" t="s">
        <v>717</v>
      </c>
      <c r="F425" s="30" t="s">
        <v>49</v>
      </c>
      <c r="G425" s="33">
        <v>122.4731</v>
      </c>
      <c r="H425" s="30" t="s">
        <v>1120</v>
      </c>
      <c r="I425" s="30" t="s">
        <v>1805</v>
      </c>
      <c r="J425" s="6" t="s">
        <v>1806</v>
      </c>
      <c r="K425" s="41"/>
    </row>
    <row r="426" spans="1:11" x14ac:dyDescent="0.3">
      <c r="A426" s="24" t="s">
        <v>1812</v>
      </c>
      <c r="B426" s="111" t="s">
        <v>624</v>
      </c>
      <c r="C426" s="30" t="s">
        <v>711</v>
      </c>
      <c r="D426" s="30" t="s">
        <v>715</v>
      </c>
      <c r="E426" s="30" t="s">
        <v>717</v>
      </c>
      <c r="F426" s="30" t="s">
        <v>49</v>
      </c>
      <c r="G426" s="33">
        <v>72.197500000000005</v>
      </c>
      <c r="H426" s="30" t="s">
        <v>1121</v>
      </c>
      <c r="I426" s="30" t="s">
        <v>1807</v>
      </c>
      <c r="J426" s="6" t="s">
        <v>1808</v>
      </c>
      <c r="K426" s="41"/>
    </row>
    <row r="427" spans="1:11" x14ac:dyDescent="0.3">
      <c r="A427" s="24" t="s">
        <v>1812</v>
      </c>
      <c r="B427" s="111" t="s">
        <v>625</v>
      </c>
      <c r="C427" s="30" t="s">
        <v>711</v>
      </c>
      <c r="D427" s="30" t="s">
        <v>715</v>
      </c>
      <c r="E427" s="30" t="s">
        <v>718</v>
      </c>
      <c r="F427" s="30" t="s">
        <v>48</v>
      </c>
      <c r="G427" s="33">
        <v>15.5053</v>
      </c>
      <c r="H427" s="30" t="s">
        <v>1122</v>
      </c>
      <c r="I427" s="30" t="s">
        <v>1809</v>
      </c>
      <c r="J427" s="6" t="s">
        <v>1809</v>
      </c>
      <c r="K427" s="41"/>
    </row>
    <row r="428" spans="1:11" x14ac:dyDescent="0.3">
      <c r="A428" s="24" t="s">
        <v>1812</v>
      </c>
      <c r="B428" s="112" t="s">
        <v>626</v>
      </c>
      <c r="C428" s="37" t="s">
        <v>711</v>
      </c>
      <c r="D428" s="37" t="s">
        <v>715</v>
      </c>
      <c r="E428" s="37" t="s">
        <v>718</v>
      </c>
      <c r="F428" s="37" t="s">
        <v>49</v>
      </c>
      <c r="G428" s="38">
        <v>36.860599999999998</v>
      </c>
      <c r="H428" s="37" t="s">
        <v>1123</v>
      </c>
      <c r="I428" s="37" t="s">
        <v>1810</v>
      </c>
      <c r="J428" s="39" t="s">
        <v>1810</v>
      </c>
      <c r="K428" s="41"/>
    </row>
    <row r="429" spans="1:11" ht="24" x14ac:dyDescent="0.3">
      <c r="A429" s="24" t="s">
        <v>1812</v>
      </c>
      <c r="B429" s="111" t="s">
        <v>75</v>
      </c>
      <c r="C429" s="30" t="s">
        <v>69</v>
      </c>
      <c r="D429" s="30" t="s">
        <v>70</v>
      </c>
      <c r="E429" s="31" t="s">
        <v>70</v>
      </c>
      <c r="F429" s="32" t="s">
        <v>71</v>
      </c>
      <c r="G429" s="33">
        <v>22.23</v>
      </c>
      <c r="H429" s="30" t="s">
        <v>76</v>
      </c>
      <c r="I429" s="30" t="s">
        <v>77</v>
      </c>
      <c r="J429" s="6" t="s">
        <v>78</v>
      </c>
      <c r="K429" s="41"/>
    </row>
    <row r="430" spans="1:11" ht="24" x14ac:dyDescent="0.3">
      <c r="A430" s="24" t="s">
        <v>1812</v>
      </c>
      <c r="B430" s="111" t="s">
        <v>79</v>
      </c>
      <c r="C430" s="30" t="s">
        <v>69</v>
      </c>
      <c r="D430" s="30" t="s">
        <v>70</v>
      </c>
      <c r="E430" s="31" t="s">
        <v>70</v>
      </c>
      <c r="F430" s="32" t="s">
        <v>71</v>
      </c>
      <c r="G430" s="33">
        <v>23.516999999999999</v>
      </c>
      <c r="H430" s="30" t="s">
        <v>80</v>
      </c>
      <c r="I430" s="30" t="s">
        <v>81</v>
      </c>
      <c r="J430" s="6" t="s">
        <v>82</v>
      </c>
      <c r="K430" s="41"/>
    </row>
    <row r="431" spans="1:11" ht="24" x14ac:dyDescent="0.3">
      <c r="A431" s="24" t="s">
        <v>1812</v>
      </c>
      <c r="B431" s="111" t="s">
        <v>83</v>
      </c>
      <c r="C431" s="30" t="s">
        <v>69</v>
      </c>
      <c r="D431" s="30" t="s">
        <v>70</v>
      </c>
      <c r="E431" s="31" t="s">
        <v>70</v>
      </c>
      <c r="F431" s="32" t="s">
        <v>71</v>
      </c>
      <c r="G431" s="33">
        <v>23.516999999999999</v>
      </c>
      <c r="H431" s="30" t="s">
        <v>84</v>
      </c>
      <c r="I431" s="30" t="s">
        <v>85</v>
      </c>
      <c r="J431" s="6" t="s">
        <v>86</v>
      </c>
      <c r="K431" s="41"/>
    </row>
    <row r="432" spans="1:11" ht="24" x14ac:dyDescent="0.3">
      <c r="A432" s="24" t="s">
        <v>1812</v>
      </c>
      <c r="B432" s="111" t="s">
        <v>87</v>
      </c>
      <c r="C432" s="30" t="s">
        <v>69</v>
      </c>
      <c r="D432" s="30" t="s">
        <v>70</v>
      </c>
      <c r="E432" s="31" t="s">
        <v>70</v>
      </c>
      <c r="F432" s="32" t="s">
        <v>71</v>
      </c>
      <c r="G432" s="33">
        <v>24.862500000000001</v>
      </c>
      <c r="H432" s="30" t="s">
        <v>88</v>
      </c>
      <c r="I432" s="30" t="s">
        <v>89</v>
      </c>
      <c r="J432" s="6" t="s">
        <v>90</v>
      </c>
      <c r="K432" s="41"/>
    </row>
    <row r="433" spans="1:11" ht="24" x14ac:dyDescent="0.3">
      <c r="A433" s="24" t="s">
        <v>1812</v>
      </c>
      <c r="B433" s="111" t="s">
        <v>91</v>
      </c>
      <c r="C433" s="30" t="s">
        <v>69</v>
      </c>
      <c r="D433" s="30" t="s">
        <v>70</v>
      </c>
      <c r="E433" s="31" t="s">
        <v>70</v>
      </c>
      <c r="F433" s="32" t="s">
        <v>71</v>
      </c>
      <c r="G433" s="33">
        <v>24.862500000000001</v>
      </c>
      <c r="H433" s="30" t="s">
        <v>92</v>
      </c>
      <c r="I433" s="30" t="s">
        <v>93</v>
      </c>
      <c r="J433" s="6" t="s">
        <v>94</v>
      </c>
      <c r="K433" s="41"/>
    </row>
    <row r="434" spans="1:11" ht="24" x14ac:dyDescent="0.3">
      <c r="A434" s="24" t="s">
        <v>1812</v>
      </c>
      <c r="B434" s="111" t="s">
        <v>95</v>
      </c>
      <c r="C434" s="30" t="s">
        <v>69</v>
      </c>
      <c r="D434" s="30" t="s">
        <v>70</v>
      </c>
      <c r="E434" s="31" t="s">
        <v>70</v>
      </c>
      <c r="F434" s="32" t="s">
        <v>71</v>
      </c>
      <c r="G434" s="33">
        <v>26.324999999999999</v>
      </c>
      <c r="H434" s="30" t="s">
        <v>96</v>
      </c>
      <c r="I434" s="30" t="s">
        <v>77</v>
      </c>
      <c r="J434" s="6" t="s">
        <v>97</v>
      </c>
      <c r="K434" s="41"/>
    </row>
    <row r="435" spans="1:11" ht="24" x14ac:dyDescent="0.3">
      <c r="A435" s="24" t="s">
        <v>1812</v>
      </c>
      <c r="B435" s="111" t="s">
        <v>98</v>
      </c>
      <c r="C435" s="30" t="s">
        <v>69</v>
      </c>
      <c r="D435" s="30" t="s">
        <v>70</v>
      </c>
      <c r="E435" s="31" t="s">
        <v>70</v>
      </c>
      <c r="F435" s="32" t="s">
        <v>71</v>
      </c>
      <c r="G435" s="33">
        <v>27.202500000000001</v>
      </c>
      <c r="H435" s="30" t="s">
        <v>99</v>
      </c>
      <c r="I435" s="30" t="s">
        <v>77</v>
      </c>
      <c r="J435" s="6" t="s">
        <v>100</v>
      </c>
      <c r="K435" s="41"/>
    </row>
    <row r="436" spans="1:11" x14ac:dyDescent="0.3">
      <c r="A436" s="24" t="s">
        <v>1812</v>
      </c>
      <c r="B436" s="111" t="s">
        <v>101</v>
      </c>
      <c r="C436" s="30" t="s">
        <v>69</v>
      </c>
      <c r="D436" s="30" t="s">
        <v>70</v>
      </c>
      <c r="E436" s="31" t="s">
        <v>102</v>
      </c>
      <c r="F436" s="32" t="s">
        <v>49</v>
      </c>
      <c r="G436" s="33">
        <v>409.5</v>
      </c>
      <c r="H436" s="30" t="s">
        <v>103</v>
      </c>
      <c r="I436" s="30" t="s">
        <v>104</v>
      </c>
      <c r="J436" s="6" t="s">
        <v>105</v>
      </c>
      <c r="K436" s="41"/>
    </row>
    <row r="437" spans="1:11" x14ac:dyDescent="0.3">
      <c r="A437" s="24" t="s">
        <v>1812</v>
      </c>
      <c r="B437" s="111" t="s">
        <v>106</v>
      </c>
      <c r="C437" s="30" t="s">
        <v>69</v>
      </c>
      <c r="D437" s="30" t="s">
        <v>70</v>
      </c>
      <c r="E437" s="31" t="s">
        <v>102</v>
      </c>
      <c r="F437" s="32" t="s">
        <v>49</v>
      </c>
      <c r="G437" s="33">
        <v>529.42499999999995</v>
      </c>
      <c r="H437" s="30" t="s">
        <v>107</v>
      </c>
      <c r="I437" s="30" t="s">
        <v>108</v>
      </c>
      <c r="J437" s="6" t="s">
        <v>109</v>
      </c>
      <c r="K437" s="41"/>
    </row>
    <row r="438" spans="1:11" x14ac:dyDescent="0.3">
      <c r="A438" s="24" t="s">
        <v>1812</v>
      </c>
      <c r="B438" s="111" t="s">
        <v>110</v>
      </c>
      <c r="C438" s="30" t="s">
        <v>69</v>
      </c>
      <c r="D438" s="30" t="s">
        <v>70</v>
      </c>
      <c r="E438" s="31" t="s">
        <v>102</v>
      </c>
      <c r="F438" s="32" t="s">
        <v>49</v>
      </c>
      <c r="G438" s="33">
        <v>813.73500000000001</v>
      </c>
      <c r="H438" s="30" t="s">
        <v>111</v>
      </c>
      <c r="I438" s="30" t="s">
        <v>112</v>
      </c>
      <c r="J438" s="6" t="s">
        <v>113</v>
      </c>
      <c r="K438" s="41"/>
    </row>
    <row r="439" spans="1:11" x14ac:dyDescent="0.3">
      <c r="A439" s="24" t="s">
        <v>1812</v>
      </c>
      <c r="B439" s="111" t="s">
        <v>114</v>
      </c>
      <c r="C439" s="30" t="s">
        <v>69</v>
      </c>
      <c r="D439" s="30" t="s">
        <v>70</v>
      </c>
      <c r="E439" s="31" t="s">
        <v>102</v>
      </c>
      <c r="F439" s="32" t="s">
        <v>49</v>
      </c>
      <c r="G439" s="33">
        <v>1026.0899999999999</v>
      </c>
      <c r="H439" s="30" t="s">
        <v>115</v>
      </c>
      <c r="I439" s="30" t="s">
        <v>116</v>
      </c>
      <c r="J439" s="6" t="s">
        <v>117</v>
      </c>
      <c r="K439" s="41"/>
    </row>
    <row r="440" spans="1:11" x14ac:dyDescent="0.3">
      <c r="A440" s="24" t="s">
        <v>1812</v>
      </c>
      <c r="B440" s="111" t="s">
        <v>118</v>
      </c>
      <c r="C440" s="30" t="s">
        <v>69</v>
      </c>
      <c r="D440" s="30" t="s">
        <v>70</v>
      </c>
      <c r="E440" s="31" t="s">
        <v>102</v>
      </c>
      <c r="F440" s="32" t="s">
        <v>49</v>
      </c>
      <c r="G440" s="33">
        <v>1256.58</v>
      </c>
      <c r="H440" s="30" t="s">
        <v>119</v>
      </c>
      <c r="I440" s="30" t="s">
        <v>120</v>
      </c>
      <c r="J440" s="6" t="s">
        <v>121</v>
      </c>
      <c r="K440" s="41"/>
    </row>
    <row r="441" spans="1:11" x14ac:dyDescent="0.3">
      <c r="A441" s="24" t="s">
        <v>1812</v>
      </c>
      <c r="B441" s="111" t="s">
        <v>122</v>
      </c>
      <c r="C441" s="30" t="s">
        <v>69</v>
      </c>
      <c r="D441" s="30" t="s">
        <v>70</v>
      </c>
      <c r="E441" s="31" t="s">
        <v>102</v>
      </c>
      <c r="F441" s="32" t="s">
        <v>49</v>
      </c>
      <c r="G441" s="33">
        <v>1310.4000000000001</v>
      </c>
      <c r="H441" s="30" t="s">
        <v>123</v>
      </c>
      <c r="I441" s="30" t="s">
        <v>124</v>
      </c>
      <c r="J441" s="6" t="s">
        <v>125</v>
      </c>
      <c r="K441" s="41"/>
    </row>
    <row r="442" spans="1:11" x14ac:dyDescent="0.3">
      <c r="A442" s="24" t="s">
        <v>1812</v>
      </c>
      <c r="B442" s="111" t="s">
        <v>126</v>
      </c>
      <c r="C442" s="30" t="s">
        <v>69</v>
      </c>
      <c r="D442" s="30" t="s">
        <v>70</v>
      </c>
      <c r="E442" s="31" t="s">
        <v>102</v>
      </c>
      <c r="F442" s="32" t="s">
        <v>49</v>
      </c>
      <c r="G442" s="33">
        <v>1696.5</v>
      </c>
      <c r="H442" s="30" t="s">
        <v>127</v>
      </c>
      <c r="I442" s="30" t="s">
        <v>128</v>
      </c>
      <c r="J442" s="6" t="s">
        <v>129</v>
      </c>
      <c r="K442" s="41"/>
    </row>
    <row r="443" spans="1:11" x14ac:dyDescent="0.3">
      <c r="A443" s="24" t="s">
        <v>1812</v>
      </c>
      <c r="B443" s="111" t="s">
        <v>130</v>
      </c>
      <c r="C443" s="30" t="s">
        <v>69</v>
      </c>
      <c r="D443" s="30" t="s">
        <v>70</v>
      </c>
      <c r="E443" s="31" t="s">
        <v>102</v>
      </c>
      <c r="F443" s="32" t="s">
        <v>49</v>
      </c>
      <c r="G443" s="33">
        <v>241.89750000000001</v>
      </c>
      <c r="H443" s="30" t="s">
        <v>131</v>
      </c>
      <c r="I443" s="30" t="s">
        <v>132</v>
      </c>
      <c r="J443" s="6" t="s">
        <v>133</v>
      </c>
      <c r="K443" s="41"/>
    </row>
    <row r="444" spans="1:11" x14ac:dyDescent="0.3">
      <c r="A444" s="24" t="s">
        <v>1812</v>
      </c>
      <c r="B444" s="111" t="s">
        <v>134</v>
      </c>
      <c r="C444" s="30" t="s">
        <v>69</v>
      </c>
      <c r="D444" s="30" t="s">
        <v>70</v>
      </c>
      <c r="E444" s="31" t="s">
        <v>102</v>
      </c>
      <c r="F444" s="32" t="s">
        <v>49</v>
      </c>
      <c r="G444" s="33">
        <v>483.79500000000002</v>
      </c>
      <c r="H444" s="30" t="s">
        <v>135</v>
      </c>
      <c r="I444" s="30" t="s">
        <v>136</v>
      </c>
      <c r="J444" s="6" t="s">
        <v>137</v>
      </c>
      <c r="K444" s="41"/>
    </row>
    <row r="445" spans="1:11" x14ac:dyDescent="0.3">
      <c r="A445" s="24" t="s">
        <v>1812</v>
      </c>
      <c r="B445" s="111" t="s">
        <v>138</v>
      </c>
      <c r="C445" s="30" t="s">
        <v>69</v>
      </c>
      <c r="D445" s="30" t="s">
        <v>70</v>
      </c>
      <c r="E445" s="31" t="s">
        <v>102</v>
      </c>
      <c r="F445" s="32" t="s">
        <v>49</v>
      </c>
      <c r="G445" s="33">
        <v>725.6925</v>
      </c>
      <c r="H445" s="30" t="s">
        <v>139</v>
      </c>
      <c r="I445" s="30" t="s">
        <v>140</v>
      </c>
      <c r="J445" s="6" t="s">
        <v>141</v>
      </c>
      <c r="K445" s="41"/>
    </row>
    <row r="446" spans="1:11" x14ac:dyDescent="0.3">
      <c r="A446" s="24" t="s">
        <v>1812</v>
      </c>
      <c r="B446" s="111" t="s">
        <v>142</v>
      </c>
      <c r="C446" s="30" t="s">
        <v>69</v>
      </c>
      <c r="D446" s="30" t="s">
        <v>70</v>
      </c>
      <c r="E446" s="31" t="s">
        <v>143</v>
      </c>
      <c r="F446" s="32" t="s">
        <v>49</v>
      </c>
      <c r="G446" s="33">
        <v>245.7</v>
      </c>
      <c r="H446" s="30" t="s">
        <v>144</v>
      </c>
      <c r="I446" s="30" t="s">
        <v>145</v>
      </c>
      <c r="J446" s="6" t="s">
        <v>146</v>
      </c>
      <c r="K446" s="41"/>
    </row>
    <row r="447" spans="1:11" x14ac:dyDescent="0.3">
      <c r="A447" s="24" t="s">
        <v>1812</v>
      </c>
      <c r="B447" s="111" t="s">
        <v>147</v>
      </c>
      <c r="C447" s="30" t="s">
        <v>69</v>
      </c>
      <c r="D447" s="30" t="s">
        <v>70</v>
      </c>
      <c r="E447" s="31" t="s">
        <v>143</v>
      </c>
      <c r="F447" s="32" t="s">
        <v>49</v>
      </c>
      <c r="G447" s="33">
        <v>359.19</v>
      </c>
      <c r="H447" s="30" t="s">
        <v>148</v>
      </c>
      <c r="I447" s="30" t="s">
        <v>149</v>
      </c>
      <c r="J447" s="6" t="s">
        <v>150</v>
      </c>
      <c r="K447" s="41"/>
    </row>
    <row r="448" spans="1:11" x14ac:dyDescent="0.3">
      <c r="A448" s="24" t="s">
        <v>1812</v>
      </c>
      <c r="B448" s="111" t="s">
        <v>151</v>
      </c>
      <c r="C448" s="30" t="s">
        <v>69</v>
      </c>
      <c r="D448" s="30" t="s">
        <v>70</v>
      </c>
      <c r="E448" s="31" t="s">
        <v>143</v>
      </c>
      <c r="F448" s="32" t="s">
        <v>49</v>
      </c>
      <c r="G448" s="33">
        <v>603.72</v>
      </c>
      <c r="H448" s="30" t="s">
        <v>152</v>
      </c>
      <c r="I448" s="30" t="s">
        <v>153</v>
      </c>
      <c r="J448" s="6" t="s">
        <v>154</v>
      </c>
      <c r="K448" s="41"/>
    </row>
    <row r="449" spans="1:11" x14ac:dyDescent="0.3">
      <c r="A449" s="24" t="s">
        <v>1812</v>
      </c>
      <c r="B449" s="111" t="s">
        <v>155</v>
      </c>
      <c r="C449" s="30" t="s">
        <v>69</v>
      </c>
      <c r="D449" s="30" t="s">
        <v>70</v>
      </c>
      <c r="E449" s="31" t="s">
        <v>143</v>
      </c>
      <c r="F449" s="32" t="s">
        <v>49</v>
      </c>
      <c r="G449" s="33">
        <v>663.97500000000002</v>
      </c>
      <c r="H449" s="30" t="s">
        <v>156</v>
      </c>
      <c r="I449" s="30" t="s">
        <v>157</v>
      </c>
      <c r="J449" s="6" t="s">
        <v>158</v>
      </c>
      <c r="K449" s="41"/>
    </row>
    <row r="450" spans="1:11" x14ac:dyDescent="0.3">
      <c r="A450" s="24" t="s">
        <v>1812</v>
      </c>
      <c r="B450" s="111" t="s">
        <v>159</v>
      </c>
      <c r="C450" s="30" t="s">
        <v>69</v>
      </c>
      <c r="D450" s="30" t="s">
        <v>70</v>
      </c>
      <c r="E450" s="31" t="s">
        <v>143</v>
      </c>
      <c r="F450" s="32" t="s">
        <v>49</v>
      </c>
      <c r="G450" s="33">
        <v>713.7</v>
      </c>
      <c r="H450" s="30" t="s">
        <v>160</v>
      </c>
      <c r="I450" s="30" t="s">
        <v>161</v>
      </c>
      <c r="J450" s="6" t="s">
        <v>162</v>
      </c>
      <c r="K450" s="41"/>
    </row>
    <row r="451" spans="1:11" x14ac:dyDescent="0.3">
      <c r="A451" s="24" t="s">
        <v>1812</v>
      </c>
      <c r="B451" s="111" t="s">
        <v>163</v>
      </c>
      <c r="C451" s="30" t="s">
        <v>69</v>
      </c>
      <c r="D451" s="30" t="s">
        <v>70</v>
      </c>
      <c r="E451" s="31" t="s">
        <v>143</v>
      </c>
      <c r="F451" s="32" t="s">
        <v>49</v>
      </c>
      <c r="G451" s="33">
        <v>819</v>
      </c>
      <c r="H451" s="30" t="s">
        <v>164</v>
      </c>
      <c r="I451" s="30" t="s">
        <v>165</v>
      </c>
      <c r="J451" s="6" t="s">
        <v>166</v>
      </c>
      <c r="K451" s="41"/>
    </row>
    <row r="452" spans="1:11" x14ac:dyDescent="0.3">
      <c r="A452" s="24" t="s">
        <v>1812</v>
      </c>
      <c r="B452" s="111" t="s">
        <v>167</v>
      </c>
      <c r="C452" s="30" t="s">
        <v>69</v>
      </c>
      <c r="D452" s="30" t="s">
        <v>70</v>
      </c>
      <c r="E452" s="31" t="s">
        <v>143</v>
      </c>
      <c r="F452" s="32" t="s">
        <v>49</v>
      </c>
      <c r="G452" s="33">
        <v>125.19</v>
      </c>
      <c r="H452" s="30" t="s">
        <v>168</v>
      </c>
      <c r="I452" s="30" t="s">
        <v>169</v>
      </c>
      <c r="J452" s="6" t="s">
        <v>170</v>
      </c>
      <c r="K452" s="41"/>
    </row>
    <row r="453" spans="1:11" x14ac:dyDescent="0.3">
      <c r="A453" s="24" t="s">
        <v>1812</v>
      </c>
      <c r="B453" s="111" t="s">
        <v>171</v>
      </c>
      <c r="C453" s="30" t="s">
        <v>69</v>
      </c>
      <c r="D453" s="30" t="s">
        <v>70</v>
      </c>
      <c r="E453" s="31" t="s">
        <v>143</v>
      </c>
      <c r="F453" s="32" t="s">
        <v>49</v>
      </c>
      <c r="G453" s="33">
        <v>250.38</v>
      </c>
      <c r="H453" s="30" t="s">
        <v>172</v>
      </c>
      <c r="I453" s="30" t="s">
        <v>173</v>
      </c>
      <c r="J453" s="6" t="s">
        <v>174</v>
      </c>
      <c r="K453" s="41"/>
    </row>
    <row r="454" spans="1:11" x14ac:dyDescent="0.3">
      <c r="A454" s="24" t="s">
        <v>1812</v>
      </c>
      <c r="B454" s="111" t="s">
        <v>175</v>
      </c>
      <c r="C454" s="30" t="s">
        <v>69</v>
      </c>
      <c r="D454" s="30" t="s">
        <v>70</v>
      </c>
      <c r="E454" s="31" t="s">
        <v>143</v>
      </c>
      <c r="F454" s="32" t="s">
        <v>49</v>
      </c>
      <c r="G454" s="33">
        <v>375.57</v>
      </c>
      <c r="H454" s="30" t="s">
        <v>176</v>
      </c>
      <c r="I454" s="30" t="s">
        <v>177</v>
      </c>
      <c r="J454" s="6" t="s">
        <v>178</v>
      </c>
      <c r="K454" s="41"/>
    </row>
    <row r="455" spans="1:11" x14ac:dyDescent="0.3">
      <c r="A455" s="24" t="s">
        <v>1812</v>
      </c>
      <c r="B455" s="111" t="s">
        <v>179</v>
      </c>
      <c r="C455" s="30" t="s">
        <v>69</v>
      </c>
      <c r="D455" s="30" t="s">
        <v>70</v>
      </c>
      <c r="E455" s="31" t="s">
        <v>180</v>
      </c>
      <c r="F455" s="32" t="s">
        <v>49</v>
      </c>
      <c r="G455" s="33">
        <v>702</v>
      </c>
      <c r="H455" s="30" t="s">
        <v>181</v>
      </c>
      <c r="I455" s="30" t="s">
        <v>182</v>
      </c>
      <c r="J455" s="6" t="s">
        <v>183</v>
      </c>
      <c r="K455" s="41"/>
    </row>
    <row r="456" spans="1:11" x14ac:dyDescent="0.3">
      <c r="A456" s="24" t="s">
        <v>1812</v>
      </c>
      <c r="B456" s="111" t="s">
        <v>184</v>
      </c>
      <c r="C456" s="30" t="s">
        <v>69</v>
      </c>
      <c r="D456" s="30" t="s">
        <v>70</v>
      </c>
      <c r="E456" s="31" t="s">
        <v>180</v>
      </c>
      <c r="F456" s="32" t="s">
        <v>49</v>
      </c>
      <c r="G456" s="33">
        <v>777.46500000000003</v>
      </c>
      <c r="H456" s="30" t="s">
        <v>185</v>
      </c>
      <c r="I456" s="30" t="s">
        <v>186</v>
      </c>
      <c r="J456" s="6" t="s">
        <v>187</v>
      </c>
      <c r="K456" s="41"/>
    </row>
    <row r="457" spans="1:11" x14ac:dyDescent="0.3">
      <c r="A457" s="24" t="s">
        <v>1812</v>
      </c>
      <c r="B457" s="111" t="s">
        <v>188</v>
      </c>
      <c r="C457" s="30" t="s">
        <v>69</v>
      </c>
      <c r="D457" s="30" t="s">
        <v>70</v>
      </c>
      <c r="E457" s="31" t="s">
        <v>180</v>
      </c>
      <c r="F457" s="32" t="s">
        <v>49</v>
      </c>
      <c r="G457" s="33">
        <v>868.72500000000002</v>
      </c>
      <c r="H457" s="30" t="s">
        <v>189</v>
      </c>
      <c r="I457" s="30" t="s">
        <v>190</v>
      </c>
      <c r="J457" s="6" t="s">
        <v>191</v>
      </c>
      <c r="K457" s="41"/>
    </row>
    <row r="458" spans="1:11" x14ac:dyDescent="0.3">
      <c r="A458" s="24" t="s">
        <v>1812</v>
      </c>
      <c r="B458" s="111" t="s">
        <v>192</v>
      </c>
      <c r="C458" s="30" t="s">
        <v>69</v>
      </c>
      <c r="D458" s="30" t="s">
        <v>70</v>
      </c>
      <c r="E458" s="31" t="s">
        <v>180</v>
      </c>
      <c r="F458" s="32" t="s">
        <v>49</v>
      </c>
      <c r="G458" s="33">
        <v>1006.2</v>
      </c>
      <c r="H458" s="30" t="s">
        <v>193</v>
      </c>
      <c r="I458" s="30" t="s">
        <v>194</v>
      </c>
      <c r="J458" s="6" t="s">
        <v>195</v>
      </c>
      <c r="K458" s="41"/>
    </row>
    <row r="459" spans="1:11" x14ac:dyDescent="0.3">
      <c r="A459" s="24" t="s">
        <v>1812</v>
      </c>
      <c r="B459" s="111" t="s">
        <v>196</v>
      </c>
      <c r="C459" s="30" t="s">
        <v>69</v>
      </c>
      <c r="D459" s="30" t="s">
        <v>70</v>
      </c>
      <c r="E459" s="31" t="s">
        <v>180</v>
      </c>
      <c r="F459" s="32" t="s">
        <v>49</v>
      </c>
      <c r="G459" s="33">
        <v>1146.5999999999999</v>
      </c>
      <c r="H459" s="30" t="s">
        <v>197</v>
      </c>
      <c r="I459" s="30" t="s">
        <v>198</v>
      </c>
      <c r="J459" s="6" t="s">
        <v>199</v>
      </c>
      <c r="K459" s="41"/>
    </row>
    <row r="460" spans="1:11" x14ac:dyDescent="0.3">
      <c r="A460" s="24" t="s">
        <v>1812</v>
      </c>
      <c r="B460" s="111" t="s">
        <v>200</v>
      </c>
      <c r="C460" s="30" t="s">
        <v>69</v>
      </c>
      <c r="D460" s="30" t="s">
        <v>70</v>
      </c>
      <c r="E460" s="31" t="s">
        <v>180</v>
      </c>
      <c r="F460" s="32" t="s">
        <v>49</v>
      </c>
      <c r="G460" s="33">
        <v>1287</v>
      </c>
      <c r="H460" s="30" t="s">
        <v>201</v>
      </c>
      <c r="I460" s="30" t="s">
        <v>202</v>
      </c>
      <c r="J460" s="6" t="s">
        <v>203</v>
      </c>
      <c r="K460" s="41"/>
    </row>
    <row r="461" spans="1:11" x14ac:dyDescent="0.3">
      <c r="A461" s="24" t="s">
        <v>1812</v>
      </c>
      <c r="B461" s="111" t="s">
        <v>204</v>
      </c>
      <c r="C461" s="30" t="s">
        <v>69</v>
      </c>
      <c r="D461" s="30" t="s">
        <v>70</v>
      </c>
      <c r="E461" s="31" t="s">
        <v>180</v>
      </c>
      <c r="F461" s="32" t="s">
        <v>49</v>
      </c>
      <c r="G461" s="33">
        <v>1462.5</v>
      </c>
      <c r="H461" s="30" t="s">
        <v>205</v>
      </c>
      <c r="I461" s="30" t="s">
        <v>206</v>
      </c>
      <c r="J461" s="6" t="s">
        <v>207</v>
      </c>
      <c r="K461" s="41"/>
    </row>
    <row r="462" spans="1:11" x14ac:dyDescent="0.3">
      <c r="A462" s="24" t="s">
        <v>1812</v>
      </c>
      <c r="B462" s="111" t="s">
        <v>208</v>
      </c>
      <c r="C462" s="30" t="s">
        <v>69</v>
      </c>
      <c r="D462" s="30" t="s">
        <v>70</v>
      </c>
      <c r="E462" s="31" t="s">
        <v>180</v>
      </c>
      <c r="F462" s="32" t="s">
        <v>49</v>
      </c>
      <c r="G462" s="33">
        <v>1608.75</v>
      </c>
      <c r="H462" s="30" t="s">
        <v>209</v>
      </c>
      <c r="I462" s="30" t="s">
        <v>210</v>
      </c>
      <c r="J462" s="6" t="s">
        <v>211</v>
      </c>
      <c r="K462" s="41"/>
    </row>
    <row r="463" spans="1:11" x14ac:dyDescent="0.3">
      <c r="A463" s="24" t="s">
        <v>1812</v>
      </c>
      <c r="B463" s="112" t="s">
        <v>212</v>
      </c>
      <c r="C463" s="37" t="s">
        <v>69</v>
      </c>
      <c r="D463" s="37" t="s">
        <v>70</v>
      </c>
      <c r="E463" s="42" t="s">
        <v>143</v>
      </c>
      <c r="F463" s="43" t="s">
        <v>49</v>
      </c>
      <c r="G463" s="38">
        <v>454.54500000000002</v>
      </c>
      <c r="H463" s="37" t="s">
        <v>213</v>
      </c>
      <c r="I463" s="37" t="s">
        <v>214</v>
      </c>
      <c r="J463" s="39" t="s">
        <v>215</v>
      </c>
      <c r="K463" s="41"/>
    </row>
    <row r="464" spans="1:11" x14ac:dyDescent="0.25">
      <c r="A464" s="31" t="s">
        <v>1813</v>
      </c>
      <c r="B464" s="113" t="s">
        <v>1828</v>
      </c>
      <c r="C464" s="44" t="s">
        <v>627</v>
      </c>
      <c r="D464" s="44" t="s">
        <v>628</v>
      </c>
      <c r="E464" s="44" t="s">
        <v>629</v>
      </c>
      <c r="F464" s="44" t="s">
        <v>47</v>
      </c>
      <c r="G464" s="45">
        <v>55.052799999999998</v>
      </c>
      <c r="H464" s="44" t="s">
        <v>2261</v>
      </c>
      <c r="I464" s="44" t="s">
        <v>2653</v>
      </c>
      <c r="J464" s="44" t="s">
        <v>2654</v>
      </c>
    </row>
    <row r="465" spans="1:10" x14ac:dyDescent="0.25">
      <c r="A465" s="31" t="s">
        <v>1813</v>
      </c>
      <c r="B465" s="113" t="s">
        <v>1829</v>
      </c>
      <c r="C465" s="44" t="s">
        <v>627</v>
      </c>
      <c r="D465" s="44" t="s">
        <v>628</v>
      </c>
      <c r="E465" s="44" t="s">
        <v>629</v>
      </c>
      <c r="F465" s="44" t="s">
        <v>47</v>
      </c>
      <c r="G465" s="45">
        <v>58.0428</v>
      </c>
      <c r="H465" s="44" t="s">
        <v>2262</v>
      </c>
      <c r="I465" s="44" t="s">
        <v>2655</v>
      </c>
      <c r="J465" s="44" t="s">
        <v>2656</v>
      </c>
    </row>
    <row r="466" spans="1:10" x14ac:dyDescent="0.25">
      <c r="A466" s="31" t="s">
        <v>1813</v>
      </c>
      <c r="B466" s="113" t="s">
        <v>1830</v>
      </c>
      <c r="C466" s="44" t="s">
        <v>627</v>
      </c>
      <c r="D466" s="44" t="s">
        <v>628</v>
      </c>
      <c r="E466" s="44" t="s">
        <v>2220</v>
      </c>
      <c r="F466" s="44" t="s">
        <v>47</v>
      </c>
      <c r="G466" s="45">
        <v>3.6802999999999999</v>
      </c>
      <c r="H466" s="44" t="s">
        <v>2263</v>
      </c>
      <c r="I466" s="44" t="s">
        <v>2657</v>
      </c>
      <c r="J466" s="44" t="s">
        <v>2657</v>
      </c>
    </row>
    <row r="467" spans="1:10" x14ac:dyDescent="0.25">
      <c r="A467" s="31" t="s">
        <v>1813</v>
      </c>
      <c r="B467" s="113" t="s">
        <v>1831</v>
      </c>
      <c r="C467" s="44" t="s">
        <v>627</v>
      </c>
      <c r="D467" s="44" t="s">
        <v>633</v>
      </c>
      <c r="E467" s="44" t="s">
        <v>634</v>
      </c>
      <c r="F467" s="44" t="s">
        <v>71</v>
      </c>
      <c r="G467" s="45">
        <v>180.54310000000001</v>
      </c>
      <c r="H467" s="44" t="s">
        <v>2264</v>
      </c>
      <c r="I467" s="44" t="s">
        <v>2658</v>
      </c>
      <c r="J467" s="44" t="s">
        <v>2659</v>
      </c>
    </row>
    <row r="468" spans="1:10" x14ac:dyDescent="0.25">
      <c r="A468" s="31" t="s">
        <v>1813</v>
      </c>
      <c r="B468" s="113" t="s">
        <v>1832</v>
      </c>
      <c r="C468" s="44" t="s">
        <v>627</v>
      </c>
      <c r="D468" s="44" t="s">
        <v>633</v>
      </c>
      <c r="E468" s="44" t="s">
        <v>636</v>
      </c>
      <c r="F468" s="44" t="s">
        <v>71</v>
      </c>
      <c r="G468" s="45">
        <v>80.264300000000006</v>
      </c>
      <c r="H468" s="44" t="s">
        <v>2265</v>
      </c>
      <c r="I468" s="44" t="s">
        <v>2660</v>
      </c>
      <c r="J468" s="44" t="s">
        <v>2661</v>
      </c>
    </row>
    <row r="469" spans="1:10" x14ac:dyDescent="0.25">
      <c r="A469" s="31" t="s">
        <v>1813</v>
      </c>
      <c r="B469" s="113" t="s">
        <v>1833</v>
      </c>
      <c r="C469" s="44" t="s">
        <v>627</v>
      </c>
      <c r="D469" s="44" t="s">
        <v>633</v>
      </c>
      <c r="E469" s="44" t="s">
        <v>636</v>
      </c>
      <c r="F469" s="44" t="s">
        <v>71</v>
      </c>
      <c r="G469" s="45">
        <v>92.6036</v>
      </c>
      <c r="H469" s="44" t="s">
        <v>2266</v>
      </c>
      <c r="I469" s="44" t="s">
        <v>2662</v>
      </c>
      <c r="J469" s="44" t="s">
        <v>2663</v>
      </c>
    </row>
    <row r="470" spans="1:10" x14ac:dyDescent="0.25">
      <c r="A470" s="31" t="s">
        <v>1813</v>
      </c>
      <c r="B470" s="113" t="s">
        <v>1834</v>
      </c>
      <c r="C470" s="44" t="s">
        <v>627</v>
      </c>
      <c r="D470" s="44" t="s">
        <v>633</v>
      </c>
      <c r="E470" s="44" t="s">
        <v>636</v>
      </c>
      <c r="F470" s="44" t="s">
        <v>71</v>
      </c>
      <c r="G470" s="45">
        <v>51.777999999999999</v>
      </c>
      <c r="H470" s="44" t="s">
        <v>2267</v>
      </c>
      <c r="I470" s="44" t="s">
        <v>2664</v>
      </c>
      <c r="J470" s="44" t="s">
        <v>2665</v>
      </c>
    </row>
    <row r="471" spans="1:10" x14ac:dyDescent="0.25">
      <c r="A471" s="31" t="s">
        <v>1813</v>
      </c>
      <c r="B471" s="113" t="s">
        <v>1835</v>
      </c>
      <c r="C471" s="44" t="s">
        <v>627</v>
      </c>
      <c r="D471" s="44" t="s">
        <v>633</v>
      </c>
      <c r="E471" s="44" t="s">
        <v>636</v>
      </c>
      <c r="F471" s="44" t="s">
        <v>71</v>
      </c>
      <c r="G471" s="45">
        <v>77.912599999999998</v>
      </c>
      <c r="H471" s="44" t="s">
        <v>2268</v>
      </c>
      <c r="I471" s="44" t="s">
        <v>2666</v>
      </c>
      <c r="J471" s="44" t="s">
        <v>2667</v>
      </c>
    </row>
    <row r="472" spans="1:10" x14ac:dyDescent="0.25">
      <c r="A472" s="31" t="s">
        <v>1813</v>
      </c>
      <c r="B472" s="113" t="s">
        <v>1836</v>
      </c>
      <c r="C472" s="44" t="s">
        <v>627</v>
      </c>
      <c r="D472" s="44" t="s">
        <v>633</v>
      </c>
      <c r="E472" s="44" t="s">
        <v>636</v>
      </c>
      <c r="F472" s="44" t="s">
        <v>71</v>
      </c>
      <c r="G472" s="45">
        <v>125.7848</v>
      </c>
      <c r="H472" s="44" t="s">
        <v>2269</v>
      </c>
      <c r="I472" s="44" t="s">
        <v>2668</v>
      </c>
      <c r="J472" s="44" t="s">
        <v>2669</v>
      </c>
    </row>
    <row r="473" spans="1:10" x14ac:dyDescent="0.25">
      <c r="A473" s="31" t="s">
        <v>1813</v>
      </c>
      <c r="B473" s="113" t="s">
        <v>1837</v>
      </c>
      <c r="C473" s="44" t="s">
        <v>627</v>
      </c>
      <c r="D473" s="44" t="s">
        <v>633</v>
      </c>
      <c r="E473" s="44" t="s">
        <v>2221</v>
      </c>
      <c r="F473" s="44" t="s">
        <v>71</v>
      </c>
      <c r="G473" s="45">
        <v>72.67</v>
      </c>
      <c r="H473" s="44" t="s">
        <v>2270</v>
      </c>
      <c r="I473" s="44" t="s">
        <v>2670</v>
      </c>
      <c r="J473" s="44" t="s">
        <v>2671</v>
      </c>
    </row>
    <row r="474" spans="1:10" x14ac:dyDescent="0.25">
      <c r="A474" s="31" t="s">
        <v>1813</v>
      </c>
      <c r="B474" s="113" t="s">
        <v>1838</v>
      </c>
      <c r="C474" s="44" t="s">
        <v>627</v>
      </c>
      <c r="D474" s="44" t="s">
        <v>633</v>
      </c>
      <c r="E474" s="44" t="s">
        <v>2221</v>
      </c>
      <c r="F474" s="44" t="s">
        <v>71</v>
      </c>
      <c r="G474" s="45">
        <v>74.81</v>
      </c>
      <c r="H474" s="44" t="s">
        <v>2271</v>
      </c>
      <c r="I474" s="44" t="s">
        <v>2672</v>
      </c>
      <c r="J474" s="44" t="s">
        <v>2673</v>
      </c>
    </row>
    <row r="475" spans="1:10" x14ac:dyDescent="0.25">
      <c r="A475" s="31" t="s">
        <v>1813</v>
      </c>
      <c r="B475" s="113" t="s">
        <v>1839</v>
      </c>
      <c r="C475" s="44" t="s">
        <v>627</v>
      </c>
      <c r="D475" s="44" t="s">
        <v>633</v>
      </c>
      <c r="E475" s="44" t="s">
        <v>2221</v>
      </c>
      <c r="F475" s="44" t="s">
        <v>71</v>
      </c>
      <c r="G475" s="45">
        <v>68.72</v>
      </c>
      <c r="H475" s="44" t="s">
        <v>2272</v>
      </c>
      <c r="I475" s="44" t="s">
        <v>2674</v>
      </c>
      <c r="J475" s="44" t="s">
        <v>2675</v>
      </c>
    </row>
    <row r="476" spans="1:10" x14ac:dyDescent="0.25">
      <c r="A476" s="31" t="s">
        <v>1813</v>
      </c>
      <c r="B476" s="113" t="s">
        <v>1840</v>
      </c>
      <c r="C476" s="44" t="s">
        <v>627</v>
      </c>
      <c r="D476" s="44" t="s">
        <v>633</v>
      </c>
      <c r="E476" s="44" t="s">
        <v>2221</v>
      </c>
      <c r="F476" s="44" t="s">
        <v>71</v>
      </c>
      <c r="G476" s="45">
        <v>74.930000000000007</v>
      </c>
      <c r="H476" s="44" t="s">
        <v>2273</v>
      </c>
      <c r="I476" s="44" t="s">
        <v>2676</v>
      </c>
      <c r="J476" s="44" t="s">
        <v>2677</v>
      </c>
    </row>
    <row r="477" spans="1:10" x14ac:dyDescent="0.25">
      <c r="A477" s="31" t="s">
        <v>1813</v>
      </c>
      <c r="B477" s="113" t="s">
        <v>1841</v>
      </c>
      <c r="C477" s="44" t="s">
        <v>627</v>
      </c>
      <c r="D477" s="44" t="s">
        <v>633</v>
      </c>
      <c r="E477" s="44" t="s">
        <v>2221</v>
      </c>
      <c r="F477" s="44" t="s">
        <v>71</v>
      </c>
      <c r="G477" s="45">
        <v>75.25</v>
      </c>
      <c r="H477" s="44" t="s">
        <v>2274</v>
      </c>
      <c r="I477" s="44" t="s">
        <v>2678</v>
      </c>
      <c r="J477" s="44" t="s">
        <v>2679</v>
      </c>
    </row>
    <row r="478" spans="1:10" x14ac:dyDescent="0.25">
      <c r="A478" s="31" t="s">
        <v>1813</v>
      </c>
      <c r="B478" s="113" t="s">
        <v>1842</v>
      </c>
      <c r="C478" s="44" t="s">
        <v>627</v>
      </c>
      <c r="D478" s="44" t="s">
        <v>633</v>
      </c>
      <c r="E478" s="44" t="s">
        <v>2221</v>
      </c>
      <c r="F478" s="44" t="s">
        <v>71</v>
      </c>
      <c r="G478" s="45">
        <v>75.89</v>
      </c>
      <c r="H478" s="44" t="s">
        <v>2275</v>
      </c>
      <c r="I478" s="44" t="s">
        <v>2680</v>
      </c>
      <c r="J478" s="44" t="s">
        <v>2681</v>
      </c>
    </row>
    <row r="479" spans="1:10" x14ac:dyDescent="0.25">
      <c r="A479" s="31" t="s">
        <v>1813</v>
      </c>
      <c r="B479" s="113" t="s">
        <v>1843</v>
      </c>
      <c r="C479" s="44" t="s">
        <v>627</v>
      </c>
      <c r="D479" s="44" t="s">
        <v>633</v>
      </c>
      <c r="E479" s="44" t="s">
        <v>2221</v>
      </c>
      <c r="F479" s="44" t="s">
        <v>71</v>
      </c>
      <c r="G479" s="45">
        <v>42.11</v>
      </c>
      <c r="H479" s="44" t="s">
        <v>2276</v>
      </c>
      <c r="I479" s="44" t="s">
        <v>2682</v>
      </c>
      <c r="J479" s="44" t="s">
        <v>2683</v>
      </c>
    </row>
    <row r="480" spans="1:10" x14ac:dyDescent="0.25">
      <c r="A480" s="31" t="s">
        <v>1813</v>
      </c>
      <c r="B480" s="113" t="s">
        <v>1844</v>
      </c>
      <c r="C480" s="44" t="s">
        <v>627</v>
      </c>
      <c r="D480" s="44" t="s">
        <v>633</v>
      </c>
      <c r="E480" s="44" t="s">
        <v>2221</v>
      </c>
      <c r="F480" s="44" t="s">
        <v>71</v>
      </c>
      <c r="G480" s="45">
        <v>47.73</v>
      </c>
      <c r="H480" s="44" t="s">
        <v>2277</v>
      </c>
      <c r="I480" s="44" t="s">
        <v>2684</v>
      </c>
      <c r="J480" s="44" t="s">
        <v>2685</v>
      </c>
    </row>
    <row r="481" spans="1:10" x14ac:dyDescent="0.25">
      <c r="A481" s="31" t="s">
        <v>1813</v>
      </c>
      <c r="B481" s="113" t="s">
        <v>1845</v>
      </c>
      <c r="C481" s="44" t="s">
        <v>627</v>
      </c>
      <c r="D481" s="44" t="s">
        <v>633</v>
      </c>
      <c r="E481" s="44" t="s">
        <v>2221</v>
      </c>
      <c r="F481" s="44" t="s">
        <v>71</v>
      </c>
      <c r="G481" s="45">
        <v>50.53</v>
      </c>
      <c r="H481" s="44" t="s">
        <v>2278</v>
      </c>
      <c r="I481" s="44" t="s">
        <v>2686</v>
      </c>
      <c r="J481" s="44" t="s">
        <v>2687</v>
      </c>
    </row>
    <row r="482" spans="1:10" x14ac:dyDescent="0.25">
      <c r="A482" s="31" t="s">
        <v>1813</v>
      </c>
      <c r="B482" s="113" t="s">
        <v>1846</v>
      </c>
      <c r="C482" s="44" t="s">
        <v>627</v>
      </c>
      <c r="D482" s="44" t="s">
        <v>633</v>
      </c>
      <c r="E482" s="44" t="s">
        <v>2221</v>
      </c>
      <c r="F482" s="44" t="s">
        <v>71</v>
      </c>
      <c r="G482" s="45">
        <v>58.97</v>
      </c>
      <c r="H482" s="44" t="s">
        <v>2279</v>
      </c>
      <c r="I482" s="44" t="s">
        <v>2688</v>
      </c>
      <c r="J482" s="44" t="s">
        <v>2689</v>
      </c>
    </row>
    <row r="483" spans="1:10" x14ac:dyDescent="0.25">
      <c r="A483" s="31" t="s">
        <v>1813</v>
      </c>
      <c r="B483" s="113" t="s">
        <v>1847</v>
      </c>
      <c r="C483" s="44" t="s">
        <v>627</v>
      </c>
      <c r="D483" s="44" t="s">
        <v>633</v>
      </c>
      <c r="E483" s="44" t="s">
        <v>2221</v>
      </c>
      <c r="F483" s="44" t="s">
        <v>71</v>
      </c>
      <c r="G483" s="45">
        <v>71.849999999999994</v>
      </c>
      <c r="H483" s="44" t="s">
        <v>2280</v>
      </c>
      <c r="I483" s="44" t="s">
        <v>2690</v>
      </c>
      <c r="J483" s="44" t="s">
        <v>2691</v>
      </c>
    </row>
    <row r="484" spans="1:10" x14ac:dyDescent="0.25">
      <c r="A484" s="31" t="s">
        <v>1813</v>
      </c>
      <c r="B484" s="113" t="s">
        <v>1848</v>
      </c>
      <c r="C484" s="44" t="s">
        <v>627</v>
      </c>
      <c r="D484" s="44" t="s">
        <v>633</v>
      </c>
      <c r="E484" s="44" t="s">
        <v>2222</v>
      </c>
      <c r="F484" s="44" t="s">
        <v>71</v>
      </c>
      <c r="G484" s="45">
        <v>26.62</v>
      </c>
      <c r="H484" s="44" t="s">
        <v>2281</v>
      </c>
      <c r="I484" s="44" t="s">
        <v>2692</v>
      </c>
      <c r="J484" s="44" t="s">
        <v>2693</v>
      </c>
    </row>
    <row r="485" spans="1:10" x14ac:dyDescent="0.25">
      <c r="A485" s="31" t="s">
        <v>1813</v>
      </c>
      <c r="B485" s="113" t="s">
        <v>1849</v>
      </c>
      <c r="C485" s="44" t="s">
        <v>627</v>
      </c>
      <c r="D485" s="44" t="s">
        <v>633</v>
      </c>
      <c r="E485" s="44" t="s">
        <v>638</v>
      </c>
      <c r="F485" s="44" t="s">
        <v>71</v>
      </c>
      <c r="G485" s="45">
        <v>13.1349</v>
      </c>
      <c r="H485" s="44" t="s">
        <v>2282</v>
      </c>
      <c r="I485" s="44" t="s">
        <v>2694</v>
      </c>
      <c r="J485" s="44" t="s">
        <v>2694</v>
      </c>
    </row>
    <row r="486" spans="1:10" x14ac:dyDescent="0.25">
      <c r="A486" s="31" t="s">
        <v>1813</v>
      </c>
      <c r="B486" s="113" t="s">
        <v>1850</v>
      </c>
      <c r="C486" s="44" t="s">
        <v>627</v>
      </c>
      <c r="D486" s="44" t="s">
        <v>633</v>
      </c>
      <c r="E486" s="44" t="s">
        <v>638</v>
      </c>
      <c r="F486" s="44" t="s">
        <v>71</v>
      </c>
      <c r="G486" s="45">
        <v>82.5458</v>
      </c>
      <c r="H486" s="44" t="s">
        <v>2283</v>
      </c>
      <c r="I486" s="44" t="s">
        <v>2695</v>
      </c>
      <c r="J486" s="44" t="s">
        <v>2696</v>
      </c>
    </row>
    <row r="487" spans="1:10" x14ac:dyDescent="0.25">
      <c r="A487" s="31" t="s">
        <v>1813</v>
      </c>
      <c r="B487" s="113" t="s">
        <v>1851</v>
      </c>
      <c r="C487" s="44" t="s">
        <v>627</v>
      </c>
      <c r="D487" s="44" t="s">
        <v>633</v>
      </c>
      <c r="E487" s="44" t="s">
        <v>638</v>
      </c>
      <c r="F487" s="44" t="s">
        <v>71</v>
      </c>
      <c r="G487" s="45">
        <v>63.4131</v>
      </c>
      <c r="H487" s="44" t="s">
        <v>2284</v>
      </c>
      <c r="I487" s="44" t="s">
        <v>2697</v>
      </c>
      <c r="J487" s="44" t="s">
        <v>2698</v>
      </c>
    </row>
    <row r="488" spans="1:10" x14ac:dyDescent="0.25">
      <c r="A488" s="31" t="s">
        <v>1813</v>
      </c>
      <c r="B488" s="113" t="s">
        <v>1852</v>
      </c>
      <c r="C488" s="44" t="s">
        <v>627</v>
      </c>
      <c r="D488" s="44" t="s">
        <v>633</v>
      </c>
      <c r="E488" s="44" t="s">
        <v>638</v>
      </c>
      <c r="F488" s="44" t="s">
        <v>71</v>
      </c>
      <c r="G488" s="45">
        <v>96.861400000000003</v>
      </c>
      <c r="H488" s="44" t="s">
        <v>2285</v>
      </c>
      <c r="I488" s="44" t="s">
        <v>2699</v>
      </c>
      <c r="J488" s="44" t="s">
        <v>2700</v>
      </c>
    </row>
    <row r="489" spans="1:10" x14ac:dyDescent="0.25">
      <c r="A489" s="31" t="s">
        <v>1813</v>
      </c>
      <c r="B489" s="113" t="s">
        <v>1853</v>
      </c>
      <c r="C489" s="44" t="s">
        <v>627</v>
      </c>
      <c r="D489" s="44" t="s">
        <v>633</v>
      </c>
      <c r="E489" s="44" t="s">
        <v>638</v>
      </c>
      <c r="F489" s="44" t="s">
        <v>71</v>
      </c>
      <c r="G489" s="45">
        <v>83.795500000000004</v>
      </c>
      <c r="H489" s="44" t="s">
        <v>2286</v>
      </c>
      <c r="I489" s="44" t="s">
        <v>2701</v>
      </c>
      <c r="J489" s="44" t="s">
        <v>2702</v>
      </c>
    </row>
    <row r="490" spans="1:10" x14ac:dyDescent="0.25">
      <c r="A490" s="31" t="s">
        <v>1813</v>
      </c>
      <c r="B490" s="113" t="s">
        <v>1854</v>
      </c>
      <c r="C490" s="44" t="s">
        <v>627</v>
      </c>
      <c r="D490" s="44" t="s">
        <v>633</v>
      </c>
      <c r="E490" s="44" t="s">
        <v>638</v>
      </c>
      <c r="F490" s="44" t="s">
        <v>48</v>
      </c>
      <c r="G490" s="45">
        <v>22.319400000000002</v>
      </c>
      <c r="H490" s="44" t="s">
        <v>2287</v>
      </c>
      <c r="I490" s="44" t="s">
        <v>1175</v>
      </c>
      <c r="J490" s="44" t="s">
        <v>1176</v>
      </c>
    </row>
    <row r="491" spans="1:10" x14ac:dyDescent="0.25">
      <c r="A491" s="31" t="s">
        <v>1813</v>
      </c>
      <c r="B491" s="113" t="s">
        <v>1855</v>
      </c>
      <c r="C491" s="44" t="s">
        <v>627</v>
      </c>
      <c r="D491" s="44" t="s">
        <v>633</v>
      </c>
      <c r="E491" s="44" t="s">
        <v>638</v>
      </c>
      <c r="F491" s="44" t="s">
        <v>48</v>
      </c>
      <c r="G491" s="45">
        <v>26.680299999999999</v>
      </c>
      <c r="H491" s="44" t="s">
        <v>2288</v>
      </c>
      <c r="I491" s="44" t="s">
        <v>2703</v>
      </c>
      <c r="J491" s="44" t="s">
        <v>2704</v>
      </c>
    </row>
    <row r="492" spans="1:10" x14ac:dyDescent="0.25">
      <c r="A492" s="31" t="s">
        <v>1813</v>
      </c>
      <c r="B492" s="113" t="s">
        <v>1856</v>
      </c>
      <c r="C492" s="44" t="s">
        <v>627</v>
      </c>
      <c r="D492" s="44" t="s">
        <v>633</v>
      </c>
      <c r="E492" s="44" t="s">
        <v>638</v>
      </c>
      <c r="F492" s="44" t="s">
        <v>71</v>
      </c>
      <c r="G492" s="45">
        <v>72.047700000000006</v>
      </c>
      <c r="H492" s="44" t="s">
        <v>2289</v>
      </c>
      <c r="I492" s="44" t="s">
        <v>2705</v>
      </c>
      <c r="J492" s="44" t="s">
        <v>2706</v>
      </c>
    </row>
    <row r="493" spans="1:10" x14ac:dyDescent="0.25">
      <c r="A493" s="31" t="s">
        <v>1813</v>
      </c>
      <c r="B493" s="113" t="s">
        <v>1857</v>
      </c>
      <c r="C493" s="44" t="s">
        <v>627</v>
      </c>
      <c r="D493" s="44" t="s">
        <v>633</v>
      </c>
      <c r="E493" s="44" t="s">
        <v>638</v>
      </c>
      <c r="F493" s="44" t="s">
        <v>71</v>
      </c>
      <c r="G493" s="45">
        <v>59.959600000000002</v>
      </c>
      <c r="H493" s="44" t="s">
        <v>2290</v>
      </c>
      <c r="I493" s="44" t="s">
        <v>2707</v>
      </c>
      <c r="J493" s="44" t="s">
        <v>2708</v>
      </c>
    </row>
    <row r="494" spans="1:10" x14ac:dyDescent="0.25">
      <c r="A494" s="31" t="s">
        <v>1813</v>
      </c>
      <c r="B494" s="113" t="s">
        <v>1858</v>
      </c>
      <c r="C494" s="44" t="s">
        <v>627</v>
      </c>
      <c r="D494" s="44" t="s">
        <v>633</v>
      </c>
      <c r="E494" s="44" t="s">
        <v>638</v>
      </c>
      <c r="F494" s="44" t="s">
        <v>71</v>
      </c>
      <c r="G494" s="45">
        <v>7.6721000000000004</v>
      </c>
      <c r="H494" s="44" t="s">
        <v>2291</v>
      </c>
      <c r="I494" s="44" t="s">
        <v>2709</v>
      </c>
      <c r="J494" s="44" t="s">
        <v>2709</v>
      </c>
    </row>
    <row r="495" spans="1:10" x14ac:dyDescent="0.25">
      <c r="A495" s="31" t="s">
        <v>1813</v>
      </c>
      <c r="B495" s="113" t="s">
        <v>1859</v>
      </c>
      <c r="C495" s="44" t="s">
        <v>627</v>
      </c>
      <c r="D495" s="44" t="s">
        <v>633</v>
      </c>
      <c r="E495" s="44" t="s">
        <v>638</v>
      </c>
      <c r="F495" s="44" t="s">
        <v>71</v>
      </c>
      <c r="G495" s="45">
        <v>9.7132000000000005</v>
      </c>
      <c r="H495" s="44" t="s">
        <v>2292</v>
      </c>
      <c r="I495" s="44" t="s">
        <v>2710</v>
      </c>
      <c r="J495" s="44" t="s">
        <v>2710</v>
      </c>
    </row>
    <row r="496" spans="1:10" x14ac:dyDescent="0.25">
      <c r="A496" s="31" t="s">
        <v>1813</v>
      </c>
      <c r="B496" s="113" t="s">
        <v>1860</v>
      </c>
      <c r="C496" s="44" t="s">
        <v>627</v>
      </c>
      <c r="D496" s="44" t="s">
        <v>633</v>
      </c>
      <c r="E496" s="44" t="s">
        <v>638</v>
      </c>
      <c r="F496" s="44" t="s">
        <v>47</v>
      </c>
      <c r="G496" s="45">
        <v>2.3816000000000002</v>
      </c>
      <c r="H496" s="44" t="s">
        <v>2293</v>
      </c>
      <c r="I496" s="44" t="s">
        <v>2711</v>
      </c>
      <c r="J496" s="44" t="s">
        <v>2711</v>
      </c>
    </row>
    <row r="497" spans="1:10" x14ac:dyDescent="0.25">
      <c r="A497" s="31" t="s">
        <v>1813</v>
      </c>
      <c r="B497" s="113" t="s">
        <v>1861</v>
      </c>
      <c r="C497" s="44" t="s">
        <v>627</v>
      </c>
      <c r="D497" s="44" t="s">
        <v>633</v>
      </c>
      <c r="E497" s="44" t="s">
        <v>2223</v>
      </c>
      <c r="F497" s="44" t="s">
        <v>71</v>
      </c>
      <c r="G497" s="45">
        <v>141.73089999999999</v>
      </c>
      <c r="H497" s="44" t="s">
        <v>2294</v>
      </c>
      <c r="I497" s="44" t="s">
        <v>2712</v>
      </c>
      <c r="J497" s="44" t="s">
        <v>2713</v>
      </c>
    </row>
    <row r="498" spans="1:10" x14ac:dyDescent="0.25">
      <c r="A498" s="31" t="s">
        <v>1813</v>
      </c>
      <c r="B498" s="113" t="s">
        <v>1862</v>
      </c>
      <c r="C498" s="44" t="s">
        <v>627</v>
      </c>
      <c r="D498" s="44" t="s">
        <v>633</v>
      </c>
      <c r="E498" s="44" t="s">
        <v>2223</v>
      </c>
      <c r="F498" s="44" t="s">
        <v>71</v>
      </c>
      <c r="G498" s="45">
        <v>136.2319</v>
      </c>
      <c r="H498" s="44" t="s">
        <v>2295</v>
      </c>
      <c r="I498" s="44" t="s">
        <v>2714</v>
      </c>
      <c r="J498" s="44" t="s">
        <v>2715</v>
      </c>
    </row>
    <row r="499" spans="1:10" x14ac:dyDescent="0.25">
      <c r="A499" s="31" t="s">
        <v>1813</v>
      </c>
      <c r="B499" s="113" t="s">
        <v>1863</v>
      </c>
      <c r="C499" s="44" t="s">
        <v>627</v>
      </c>
      <c r="D499" s="44" t="s">
        <v>633</v>
      </c>
      <c r="E499" s="44" t="s">
        <v>2223</v>
      </c>
      <c r="F499" s="44" t="s">
        <v>47</v>
      </c>
      <c r="G499" s="45">
        <v>58.809699999999999</v>
      </c>
      <c r="H499" s="44" t="s">
        <v>2296</v>
      </c>
      <c r="I499" s="44" t="s">
        <v>2716</v>
      </c>
      <c r="J499" s="44" t="s">
        <v>2717</v>
      </c>
    </row>
    <row r="500" spans="1:10" x14ac:dyDescent="0.25">
      <c r="A500" s="31" t="s">
        <v>1813</v>
      </c>
      <c r="B500" s="113" t="s">
        <v>1864</v>
      </c>
      <c r="C500" s="44" t="s">
        <v>627</v>
      </c>
      <c r="D500" s="44" t="s">
        <v>633</v>
      </c>
      <c r="E500" s="44" t="s">
        <v>2223</v>
      </c>
      <c r="F500" s="44" t="s">
        <v>47</v>
      </c>
      <c r="G500" s="45">
        <v>67.619799999999998</v>
      </c>
      <c r="H500" s="44" t="s">
        <v>2297</v>
      </c>
      <c r="I500" s="44" t="s">
        <v>2718</v>
      </c>
      <c r="J500" s="44" t="s">
        <v>2719</v>
      </c>
    </row>
    <row r="501" spans="1:10" x14ac:dyDescent="0.25">
      <c r="A501" s="31" t="s">
        <v>1813</v>
      </c>
      <c r="B501" s="113" t="s">
        <v>1865</v>
      </c>
      <c r="C501" s="44" t="s">
        <v>627</v>
      </c>
      <c r="D501" s="44" t="s">
        <v>633</v>
      </c>
      <c r="E501" s="44" t="s">
        <v>2223</v>
      </c>
      <c r="F501" s="44" t="s">
        <v>48</v>
      </c>
      <c r="G501" s="45">
        <v>20.6463</v>
      </c>
      <c r="H501" s="44" t="s">
        <v>2298</v>
      </c>
      <c r="I501" s="44" t="s">
        <v>2720</v>
      </c>
      <c r="J501" s="44" t="s">
        <v>2721</v>
      </c>
    </row>
    <row r="502" spans="1:10" x14ac:dyDescent="0.25">
      <c r="A502" s="31" t="s">
        <v>1813</v>
      </c>
      <c r="B502" s="113" t="s">
        <v>1866</v>
      </c>
      <c r="C502" s="44" t="s">
        <v>627</v>
      </c>
      <c r="D502" s="44" t="s">
        <v>633</v>
      </c>
      <c r="E502" s="44" t="s">
        <v>2223</v>
      </c>
      <c r="F502" s="44" t="s">
        <v>48</v>
      </c>
      <c r="G502" s="45">
        <v>22.249199999999998</v>
      </c>
      <c r="H502" s="44" t="s">
        <v>2299</v>
      </c>
      <c r="I502" s="44" t="s">
        <v>2722</v>
      </c>
      <c r="J502" s="44" t="s">
        <v>2723</v>
      </c>
    </row>
    <row r="503" spans="1:10" x14ac:dyDescent="0.25">
      <c r="A503" s="31" t="s">
        <v>1813</v>
      </c>
      <c r="B503" s="113" t="s">
        <v>1867</v>
      </c>
      <c r="C503" s="44" t="s">
        <v>627</v>
      </c>
      <c r="D503" s="44" t="s">
        <v>633</v>
      </c>
      <c r="E503" s="44" t="s">
        <v>2223</v>
      </c>
      <c r="F503" s="44" t="s">
        <v>48</v>
      </c>
      <c r="G503" s="45">
        <v>24.8934</v>
      </c>
      <c r="H503" s="44" t="s">
        <v>2300</v>
      </c>
      <c r="I503" s="44" t="s">
        <v>2724</v>
      </c>
      <c r="J503" s="44" t="s">
        <v>2725</v>
      </c>
    </row>
    <row r="504" spans="1:10" x14ac:dyDescent="0.25">
      <c r="A504" s="31" t="s">
        <v>1813</v>
      </c>
      <c r="B504" s="113" t="s">
        <v>1868</v>
      </c>
      <c r="C504" s="44" t="s">
        <v>627</v>
      </c>
      <c r="D504" s="44" t="s">
        <v>633</v>
      </c>
      <c r="E504" s="44" t="s">
        <v>2223</v>
      </c>
      <c r="F504" s="44" t="s">
        <v>48</v>
      </c>
      <c r="G504" s="45">
        <v>24.8934</v>
      </c>
      <c r="H504" s="44" t="s">
        <v>2301</v>
      </c>
      <c r="I504" s="44" t="s">
        <v>2726</v>
      </c>
      <c r="J504" s="44" t="s">
        <v>2727</v>
      </c>
    </row>
    <row r="505" spans="1:10" x14ac:dyDescent="0.25">
      <c r="A505" s="31" t="s">
        <v>1813</v>
      </c>
      <c r="B505" s="113" t="s">
        <v>1869</v>
      </c>
      <c r="C505" s="44" t="s">
        <v>627</v>
      </c>
      <c r="D505" s="44" t="s">
        <v>633</v>
      </c>
      <c r="E505" s="44" t="s">
        <v>2223</v>
      </c>
      <c r="F505" s="44" t="s">
        <v>71</v>
      </c>
      <c r="G505" s="45">
        <v>120.1357</v>
      </c>
      <c r="H505" s="44" t="s">
        <v>2302</v>
      </c>
      <c r="I505" s="44" t="s">
        <v>2728</v>
      </c>
      <c r="J505" s="44" t="s">
        <v>2729</v>
      </c>
    </row>
    <row r="506" spans="1:10" x14ac:dyDescent="0.25">
      <c r="A506" s="31" t="s">
        <v>1813</v>
      </c>
      <c r="B506" s="113" t="s">
        <v>1870</v>
      </c>
      <c r="C506" s="44" t="s">
        <v>627</v>
      </c>
      <c r="D506" s="44" t="s">
        <v>633</v>
      </c>
      <c r="E506" s="44" t="s">
        <v>2223</v>
      </c>
      <c r="F506" s="44" t="s">
        <v>71</v>
      </c>
      <c r="G506" s="45">
        <v>115.8535</v>
      </c>
      <c r="H506" s="44" t="s">
        <v>2303</v>
      </c>
      <c r="I506" s="44" t="s">
        <v>2730</v>
      </c>
      <c r="J506" s="44" t="s">
        <v>2731</v>
      </c>
    </row>
    <row r="507" spans="1:10" x14ac:dyDescent="0.25">
      <c r="A507" s="31" t="s">
        <v>1813</v>
      </c>
      <c r="B507" s="113" t="s">
        <v>1871</v>
      </c>
      <c r="C507" s="44" t="s">
        <v>627</v>
      </c>
      <c r="D507" s="44" t="s">
        <v>633</v>
      </c>
      <c r="E507" s="44" t="s">
        <v>2223</v>
      </c>
      <c r="F507" s="44" t="s">
        <v>47</v>
      </c>
      <c r="G507" s="45">
        <v>52.783000000000001</v>
      </c>
      <c r="H507" s="44" t="s">
        <v>2304</v>
      </c>
      <c r="I507" s="44" t="s">
        <v>2732</v>
      </c>
      <c r="J507" s="44" t="s">
        <v>2733</v>
      </c>
    </row>
    <row r="508" spans="1:10" x14ac:dyDescent="0.25">
      <c r="A508" s="31" t="s">
        <v>1813</v>
      </c>
      <c r="B508" s="113" t="s">
        <v>1872</v>
      </c>
      <c r="C508" s="44" t="s">
        <v>627</v>
      </c>
      <c r="D508" s="44" t="s">
        <v>633</v>
      </c>
      <c r="E508" s="44" t="s">
        <v>2223</v>
      </c>
      <c r="F508" s="44" t="s">
        <v>47</v>
      </c>
      <c r="G508" s="45">
        <v>58.948900000000002</v>
      </c>
      <c r="H508" s="44" t="s">
        <v>2305</v>
      </c>
      <c r="I508" s="44" t="s">
        <v>2734</v>
      </c>
      <c r="J508" s="44" t="s">
        <v>2735</v>
      </c>
    </row>
    <row r="509" spans="1:10" x14ac:dyDescent="0.25">
      <c r="A509" s="31" t="s">
        <v>1813</v>
      </c>
      <c r="B509" s="113" t="s">
        <v>1873</v>
      </c>
      <c r="C509" s="44" t="s">
        <v>627</v>
      </c>
      <c r="D509" s="44" t="s">
        <v>633</v>
      </c>
      <c r="E509" s="44" t="s">
        <v>639</v>
      </c>
      <c r="F509" s="44" t="s">
        <v>71</v>
      </c>
      <c r="G509" s="45">
        <v>32.510199999999998</v>
      </c>
      <c r="H509" s="44" t="s">
        <v>2306</v>
      </c>
      <c r="I509" s="44" t="s">
        <v>2736</v>
      </c>
      <c r="J509" s="44" t="s">
        <v>2736</v>
      </c>
    </row>
    <row r="510" spans="1:10" x14ac:dyDescent="0.25">
      <c r="A510" s="31" t="s">
        <v>1813</v>
      </c>
      <c r="B510" s="113" t="s">
        <v>1874</v>
      </c>
      <c r="C510" s="44" t="s">
        <v>627</v>
      </c>
      <c r="D510" s="44" t="s">
        <v>633</v>
      </c>
      <c r="E510" s="44" t="s">
        <v>639</v>
      </c>
      <c r="F510" s="44" t="s">
        <v>71</v>
      </c>
      <c r="G510" s="45">
        <v>81.951499999999996</v>
      </c>
      <c r="H510" s="44" t="s">
        <v>2307</v>
      </c>
      <c r="I510" s="44" t="s">
        <v>2737</v>
      </c>
      <c r="J510" s="44" t="s">
        <v>2737</v>
      </c>
    </row>
    <row r="511" spans="1:10" x14ac:dyDescent="0.25">
      <c r="A511" s="31" t="s">
        <v>1813</v>
      </c>
      <c r="B511" s="113" t="s">
        <v>1875</v>
      </c>
      <c r="C511" s="44" t="s">
        <v>627</v>
      </c>
      <c r="D511" s="44" t="s">
        <v>633</v>
      </c>
      <c r="E511" s="44" t="s">
        <v>2224</v>
      </c>
      <c r="F511" s="44" t="s">
        <v>71</v>
      </c>
      <c r="G511" s="45">
        <v>10.271599999999999</v>
      </c>
      <c r="H511" s="44" t="s">
        <v>2308</v>
      </c>
      <c r="I511" s="44" t="s">
        <v>2738</v>
      </c>
      <c r="J511" s="44" t="s">
        <v>2738</v>
      </c>
    </row>
    <row r="512" spans="1:10" x14ac:dyDescent="0.25">
      <c r="A512" s="31" t="s">
        <v>1813</v>
      </c>
      <c r="B512" s="113" t="s">
        <v>1876</v>
      </c>
      <c r="C512" s="44" t="s">
        <v>627</v>
      </c>
      <c r="D512" s="44" t="s">
        <v>633</v>
      </c>
      <c r="E512" s="44" t="s">
        <v>2225</v>
      </c>
      <c r="F512" s="44" t="s">
        <v>71</v>
      </c>
      <c r="G512" s="45">
        <v>75.0017</v>
      </c>
      <c r="H512" s="44" t="s">
        <v>2309</v>
      </c>
      <c r="I512" s="44" t="s">
        <v>2739</v>
      </c>
      <c r="J512" s="44" t="s">
        <v>2739</v>
      </c>
    </row>
    <row r="513" spans="1:10" x14ac:dyDescent="0.25">
      <c r="A513" s="31" t="s">
        <v>1813</v>
      </c>
      <c r="B513" s="113" t="s">
        <v>1877</v>
      </c>
      <c r="C513" s="44" t="s">
        <v>627</v>
      </c>
      <c r="D513" s="44" t="s">
        <v>633</v>
      </c>
      <c r="E513" s="44" t="s">
        <v>2225</v>
      </c>
      <c r="F513" s="44" t="s">
        <v>71</v>
      </c>
      <c r="G513" s="45">
        <v>234.00890000000001</v>
      </c>
      <c r="H513" s="44" t="s">
        <v>2310</v>
      </c>
      <c r="I513" s="44" t="s">
        <v>2740</v>
      </c>
      <c r="J513" s="44" t="s">
        <v>2741</v>
      </c>
    </row>
    <row r="514" spans="1:10" x14ac:dyDescent="0.25">
      <c r="A514" s="31" t="s">
        <v>1813</v>
      </c>
      <c r="B514" s="113" t="s">
        <v>1878</v>
      </c>
      <c r="C514" s="44" t="s">
        <v>627</v>
      </c>
      <c r="D514" s="44" t="s">
        <v>633</v>
      </c>
      <c r="E514" s="44" t="s">
        <v>2225</v>
      </c>
      <c r="F514" s="44" t="s">
        <v>71</v>
      </c>
      <c r="G514" s="45">
        <v>234.77359999999999</v>
      </c>
      <c r="H514" s="44" t="s">
        <v>2311</v>
      </c>
      <c r="I514" s="44" t="s">
        <v>2742</v>
      </c>
      <c r="J514" s="44" t="s">
        <v>2743</v>
      </c>
    </row>
    <row r="515" spans="1:10" x14ac:dyDescent="0.25">
      <c r="A515" s="31" t="s">
        <v>1813</v>
      </c>
      <c r="B515" s="113" t="s">
        <v>1879</v>
      </c>
      <c r="C515" s="44" t="s">
        <v>627</v>
      </c>
      <c r="D515" s="44" t="s">
        <v>633</v>
      </c>
      <c r="E515" s="44" t="s">
        <v>2225</v>
      </c>
      <c r="F515" s="44" t="s">
        <v>71</v>
      </c>
      <c r="G515" s="45">
        <v>196.80289999999999</v>
      </c>
      <c r="H515" s="44" t="s">
        <v>2312</v>
      </c>
      <c r="I515" s="44" t="s">
        <v>2744</v>
      </c>
      <c r="J515" s="44" t="s">
        <v>2745</v>
      </c>
    </row>
    <row r="516" spans="1:10" x14ac:dyDescent="0.25">
      <c r="A516" s="31" t="s">
        <v>1813</v>
      </c>
      <c r="B516" s="113" t="s">
        <v>1880</v>
      </c>
      <c r="C516" s="44" t="s">
        <v>627</v>
      </c>
      <c r="D516" s="44" t="s">
        <v>633</v>
      </c>
      <c r="E516" s="44" t="s">
        <v>2225</v>
      </c>
      <c r="F516" s="44" t="s">
        <v>71</v>
      </c>
      <c r="G516" s="45">
        <v>195.50839999999999</v>
      </c>
      <c r="H516" s="44" t="s">
        <v>2313</v>
      </c>
      <c r="I516" s="44" t="s">
        <v>2746</v>
      </c>
      <c r="J516" s="44" t="s">
        <v>2747</v>
      </c>
    </row>
    <row r="517" spans="1:10" x14ac:dyDescent="0.25">
      <c r="A517" s="31" t="s">
        <v>1813</v>
      </c>
      <c r="B517" s="113" t="s">
        <v>1881</v>
      </c>
      <c r="C517" s="44" t="s">
        <v>627</v>
      </c>
      <c r="D517" s="44" t="s">
        <v>633</v>
      </c>
      <c r="E517" s="44" t="s">
        <v>2226</v>
      </c>
      <c r="F517" s="44" t="s">
        <v>71</v>
      </c>
      <c r="G517" s="45">
        <v>64.967299999999994</v>
      </c>
      <c r="H517" s="44" t="s">
        <v>2314</v>
      </c>
      <c r="I517" s="44" t="s">
        <v>2748</v>
      </c>
      <c r="J517" s="44" t="s">
        <v>2748</v>
      </c>
    </row>
    <row r="518" spans="1:10" x14ac:dyDescent="0.25">
      <c r="A518" s="31" t="s">
        <v>1813</v>
      </c>
      <c r="B518" s="113" t="s">
        <v>1882</v>
      </c>
      <c r="C518" s="44" t="s">
        <v>627</v>
      </c>
      <c r="D518" s="44" t="s">
        <v>633</v>
      </c>
      <c r="E518" s="44" t="s">
        <v>2226</v>
      </c>
      <c r="F518" s="44" t="s">
        <v>71</v>
      </c>
      <c r="G518" s="45">
        <v>138.81020000000001</v>
      </c>
      <c r="H518" s="44" t="s">
        <v>2315</v>
      </c>
      <c r="I518" s="44" t="s">
        <v>2749</v>
      </c>
      <c r="J518" s="44" t="s">
        <v>2750</v>
      </c>
    </row>
    <row r="519" spans="1:10" x14ac:dyDescent="0.25">
      <c r="A519" s="31" t="s">
        <v>1813</v>
      </c>
      <c r="B519" s="113" t="s">
        <v>1883</v>
      </c>
      <c r="C519" s="44" t="s">
        <v>627</v>
      </c>
      <c r="D519" s="44" t="s">
        <v>633</v>
      </c>
      <c r="E519" s="44" t="s">
        <v>2226</v>
      </c>
      <c r="F519" s="44" t="s">
        <v>71</v>
      </c>
      <c r="G519" s="45">
        <v>180.7441</v>
      </c>
      <c r="H519" s="44" t="s">
        <v>2316</v>
      </c>
      <c r="I519" s="44" t="s">
        <v>2751</v>
      </c>
      <c r="J519" s="44" t="s">
        <v>2752</v>
      </c>
    </row>
    <row r="520" spans="1:10" x14ac:dyDescent="0.25">
      <c r="A520" s="31" t="s">
        <v>1813</v>
      </c>
      <c r="B520" s="113" t="s">
        <v>1884</v>
      </c>
      <c r="C520" s="44" t="s">
        <v>627</v>
      </c>
      <c r="D520" s="44" t="s">
        <v>633</v>
      </c>
      <c r="E520" s="44" t="s">
        <v>2227</v>
      </c>
      <c r="F520" s="44" t="s">
        <v>71</v>
      </c>
      <c r="G520" s="45">
        <v>68.348600000000005</v>
      </c>
      <c r="H520" s="44" t="s">
        <v>2317</v>
      </c>
      <c r="I520" s="44" t="s">
        <v>2753</v>
      </c>
      <c r="J520" s="44" t="s">
        <v>2754</v>
      </c>
    </row>
    <row r="521" spans="1:10" x14ac:dyDescent="0.25">
      <c r="A521" s="31" t="s">
        <v>1813</v>
      </c>
      <c r="B521" s="113" t="s">
        <v>1885</v>
      </c>
      <c r="C521" s="44" t="s">
        <v>627</v>
      </c>
      <c r="D521" s="44" t="s">
        <v>633</v>
      </c>
      <c r="E521" s="44" t="s">
        <v>2227</v>
      </c>
      <c r="F521" s="44" t="s">
        <v>71</v>
      </c>
      <c r="G521" s="45">
        <v>115.2539</v>
      </c>
      <c r="H521" s="44" t="s">
        <v>2318</v>
      </c>
      <c r="I521" s="44" t="s">
        <v>2755</v>
      </c>
      <c r="J521" s="44" t="s">
        <v>2756</v>
      </c>
    </row>
    <row r="522" spans="1:10" x14ac:dyDescent="0.25">
      <c r="A522" s="31" t="s">
        <v>1813</v>
      </c>
      <c r="B522" s="113" t="s">
        <v>1886</v>
      </c>
      <c r="C522" s="44" t="s">
        <v>627</v>
      </c>
      <c r="D522" s="44" t="s">
        <v>633</v>
      </c>
      <c r="E522" s="44" t="s">
        <v>2228</v>
      </c>
      <c r="F522" s="44" t="s">
        <v>71</v>
      </c>
      <c r="G522" s="45">
        <v>42.656300000000002</v>
      </c>
      <c r="H522" s="44" t="s">
        <v>2319</v>
      </c>
      <c r="I522" s="44" t="s">
        <v>2757</v>
      </c>
      <c r="J522" s="44" t="s">
        <v>2758</v>
      </c>
    </row>
    <row r="523" spans="1:10" x14ac:dyDescent="0.25">
      <c r="A523" s="31" t="s">
        <v>1813</v>
      </c>
      <c r="B523" s="113" t="s">
        <v>1887</v>
      </c>
      <c r="C523" s="44" t="s">
        <v>627</v>
      </c>
      <c r="D523" s="44" t="s">
        <v>633</v>
      </c>
      <c r="E523" s="44" t="s">
        <v>2228</v>
      </c>
      <c r="F523" s="44" t="s">
        <v>71</v>
      </c>
      <c r="G523" s="45">
        <v>119.2127</v>
      </c>
      <c r="H523" s="44" t="s">
        <v>2320</v>
      </c>
      <c r="I523" s="44" t="s">
        <v>2759</v>
      </c>
      <c r="J523" s="44" t="s">
        <v>2760</v>
      </c>
    </row>
    <row r="524" spans="1:10" x14ac:dyDescent="0.25">
      <c r="A524" s="31" t="s">
        <v>1813</v>
      </c>
      <c r="B524" s="113" t="s">
        <v>1888</v>
      </c>
      <c r="C524" s="44" t="s">
        <v>627</v>
      </c>
      <c r="D524" s="44" t="s">
        <v>633</v>
      </c>
      <c r="E524" s="44" t="s">
        <v>2228</v>
      </c>
      <c r="F524" s="44" t="s">
        <v>71</v>
      </c>
      <c r="G524" s="45">
        <v>136.98830000000001</v>
      </c>
      <c r="H524" s="44" t="s">
        <v>2321</v>
      </c>
      <c r="I524" s="44" t="s">
        <v>2761</v>
      </c>
      <c r="J524" s="44" t="s">
        <v>2762</v>
      </c>
    </row>
    <row r="525" spans="1:10" x14ac:dyDescent="0.25">
      <c r="A525" s="31" t="s">
        <v>1813</v>
      </c>
      <c r="B525" s="113" t="s">
        <v>1889</v>
      </c>
      <c r="C525" s="44" t="s">
        <v>627</v>
      </c>
      <c r="D525" s="44" t="s">
        <v>633</v>
      </c>
      <c r="E525" s="44" t="s">
        <v>2228</v>
      </c>
      <c r="F525" s="44" t="s">
        <v>71</v>
      </c>
      <c r="G525" s="45">
        <v>21.421800000000001</v>
      </c>
      <c r="H525" s="44" t="s">
        <v>2322</v>
      </c>
      <c r="I525" s="44" t="s">
        <v>2763</v>
      </c>
      <c r="J525" s="44" t="s">
        <v>2763</v>
      </c>
    </row>
    <row r="526" spans="1:10" x14ac:dyDescent="0.25">
      <c r="A526" s="31" t="s">
        <v>1813</v>
      </c>
      <c r="B526" s="113" t="s">
        <v>1890</v>
      </c>
      <c r="C526" s="44" t="s">
        <v>627</v>
      </c>
      <c r="D526" s="44" t="s">
        <v>633</v>
      </c>
      <c r="E526" s="44" t="s">
        <v>2228</v>
      </c>
      <c r="F526" s="44" t="s">
        <v>71</v>
      </c>
      <c r="G526" s="45">
        <v>123.68210000000001</v>
      </c>
      <c r="H526" s="44" t="s">
        <v>2323</v>
      </c>
      <c r="I526" s="44" t="s">
        <v>2764</v>
      </c>
      <c r="J526" s="44" t="s">
        <v>2765</v>
      </c>
    </row>
    <row r="527" spans="1:10" x14ac:dyDescent="0.25">
      <c r="A527" s="31" t="s">
        <v>1813</v>
      </c>
      <c r="B527" s="113" t="s">
        <v>1891</v>
      </c>
      <c r="C527" s="44" t="s">
        <v>627</v>
      </c>
      <c r="D527" s="44" t="s">
        <v>633</v>
      </c>
      <c r="E527" s="44" t="s">
        <v>2228</v>
      </c>
      <c r="F527" s="44" t="s">
        <v>71</v>
      </c>
      <c r="G527" s="45">
        <v>72.7637</v>
      </c>
      <c r="H527" s="44" t="s">
        <v>2324</v>
      </c>
      <c r="I527" s="44" t="s">
        <v>2766</v>
      </c>
      <c r="J527" s="44" t="s">
        <v>2767</v>
      </c>
    </row>
    <row r="528" spans="1:10" x14ac:dyDescent="0.25">
      <c r="A528" s="31" t="s">
        <v>1813</v>
      </c>
      <c r="B528" s="113" t="s">
        <v>1892</v>
      </c>
      <c r="C528" s="44" t="s">
        <v>627</v>
      </c>
      <c r="D528" s="44" t="s">
        <v>633</v>
      </c>
      <c r="E528" s="44" t="s">
        <v>2229</v>
      </c>
      <c r="F528" s="44" t="s">
        <v>71</v>
      </c>
      <c r="G528" s="45">
        <v>41.977699999999999</v>
      </c>
      <c r="H528" s="44" t="s">
        <v>2325</v>
      </c>
      <c r="I528" s="44" t="s">
        <v>2768</v>
      </c>
      <c r="J528" s="44" t="s">
        <v>2769</v>
      </c>
    </row>
    <row r="529" spans="1:10" x14ac:dyDescent="0.25">
      <c r="A529" s="31" t="s">
        <v>1813</v>
      </c>
      <c r="B529" s="113" t="s">
        <v>1893</v>
      </c>
      <c r="C529" s="44" t="s">
        <v>627</v>
      </c>
      <c r="D529" s="44" t="s">
        <v>633</v>
      </c>
      <c r="E529" s="44" t="s">
        <v>2229</v>
      </c>
      <c r="F529" s="44" t="s">
        <v>71</v>
      </c>
      <c r="G529" s="45">
        <v>82.638499999999993</v>
      </c>
      <c r="H529" s="44" t="s">
        <v>2326</v>
      </c>
      <c r="I529" s="44" t="s">
        <v>2770</v>
      </c>
      <c r="J529" s="44" t="s">
        <v>2771</v>
      </c>
    </row>
    <row r="530" spans="1:10" x14ac:dyDescent="0.25">
      <c r="A530" s="31" t="s">
        <v>1813</v>
      </c>
      <c r="B530" s="113" t="s">
        <v>1894</v>
      </c>
      <c r="C530" s="44" t="s">
        <v>627</v>
      </c>
      <c r="D530" s="44" t="s">
        <v>633</v>
      </c>
      <c r="E530" s="44" t="s">
        <v>2229</v>
      </c>
      <c r="F530" s="44" t="s">
        <v>71</v>
      </c>
      <c r="G530" s="45">
        <v>22.177</v>
      </c>
      <c r="H530" s="44" t="s">
        <v>2327</v>
      </c>
      <c r="I530" s="44" t="s">
        <v>2772</v>
      </c>
      <c r="J530" s="44" t="s">
        <v>2772</v>
      </c>
    </row>
    <row r="531" spans="1:10" x14ac:dyDescent="0.25">
      <c r="A531" s="31" t="s">
        <v>1813</v>
      </c>
      <c r="B531" s="113" t="s">
        <v>1895</v>
      </c>
      <c r="C531" s="44" t="s">
        <v>627</v>
      </c>
      <c r="D531" s="44" t="s">
        <v>633</v>
      </c>
      <c r="E531" s="44" t="s">
        <v>2229</v>
      </c>
      <c r="F531" s="44" t="s">
        <v>71</v>
      </c>
      <c r="G531" s="45">
        <v>80.953699999999998</v>
      </c>
      <c r="H531" s="44" t="s">
        <v>2328</v>
      </c>
      <c r="I531" s="44" t="s">
        <v>2773</v>
      </c>
      <c r="J531" s="44" t="s">
        <v>2774</v>
      </c>
    </row>
    <row r="532" spans="1:10" x14ac:dyDescent="0.25">
      <c r="A532" s="31" t="s">
        <v>1813</v>
      </c>
      <c r="B532" s="113" t="s">
        <v>1896</v>
      </c>
      <c r="C532" s="44" t="s">
        <v>627</v>
      </c>
      <c r="D532" s="44" t="s">
        <v>633</v>
      </c>
      <c r="E532" s="44" t="s">
        <v>2229</v>
      </c>
      <c r="F532" s="44" t="s">
        <v>71</v>
      </c>
      <c r="G532" s="45">
        <v>72.7637</v>
      </c>
      <c r="H532" s="44" t="s">
        <v>2329</v>
      </c>
      <c r="I532" s="44" t="s">
        <v>2775</v>
      </c>
      <c r="J532" s="44" t="s">
        <v>2776</v>
      </c>
    </row>
    <row r="533" spans="1:10" x14ac:dyDescent="0.25">
      <c r="A533" s="31" t="s">
        <v>1813</v>
      </c>
      <c r="B533" s="113" t="s">
        <v>1897</v>
      </c>
      <c r="C533" s="44" t="s">
        <v>627</v>
      </c>
      <c r="D533" s="44" t="s">
        <v>633</v>
      </c>
      <c r="E533" s="44" t="s">
        <v>2230</v>
      </c>
      <c r="F533" s="44" t="s">
        <v>71</v>
      </c>
      <c r="G533" s="45">
        <v>31.421099999999999</v>
      </c>
      <c r="H533" s="44" t="s">
        <v>2330</v>
      </c>
      <c r="I533" s="44" t="s">
        <v>2777</v>
      </c>
      <c r="J533" s="44" t="s">
        <v>2777</v>
      </c>
    </row>
    <row r="534" spans="1:10" x14ac:dyDescent="0.25">
      <c r="A534" s="31" t="s">
        <v>1813</v>
      </c>
      <c r="B534" s="113" t="s">
        <v>1898</v>
      </c>
      <c r="C534" s="44" t="s">
        <v>627</v>
      </c>
      <c r="D534" s="44" t="s">
        <v>633</v>
      </c>
      <c r="E534" s="44" t="s">
        <v>2230</v>
      </c>
      <c r="F534" s="44" t="s">
        <v>71</v>
      </c>
      <c r="G534" s="45">
        <v>92.753500000000003</v>
      </c>
      <c r="H534" s="44" t="s">
        <v>2331</v>
      </c>
      <c r="I534" s="44" t="s">
        <v>2778</v>
      </c>
      <c r="J534" s="44" t="s">
        <v>2779</v>
      </c>
    </row>
    <row r="535" spans="1:10" x14ac:dyDescent="0.25">
      <c r="A535" s="31" t="s">
        <v>1813</v>
      </c>
      <c r="B535" s="113" t="s">
        <v>1899</v>
      </c>
      <c r="C535" s="44" t="s">
        <v>627</v>
      </c>
      <c r="D535" s="44" t="s">
        <v>633</v>
      </c>
      <c r="E535" s="44" t="s">
        <v>2231</v>
      </c>
      <c r="F535" s="44" t="s">
        <v>48</v>
      </c>
      <c r="G535" s="45">
        <v>84.428600000000003</v>
      </c>
      <c r="H535" s="44" t="s">
        <v>2332</v>
      </c>
      <c r="I535" s="44" t="s">
        <v>2780</v>
      </c>
      <c r="J535" s="44" t="s">
        <v>2781</v>
      </c>
    </row>
    <row r="536" spans="1:10" x14ac:dyDescent="0.25">
      <c r="A536" s="31" t="s">
        <v>1813</v>
      </c>
      <c r="B536" s="113" t="s">
        <v>1900</v>
      </c>
      <c r="C536" s="44" t="s">
        <v>627</v>
      </c>
      <c r="D536" s="44" t="s">
        <v>633</v>
      </c>
      <c r="E536" s="44" t="s">
        <v>2231</v>
      </c>
      <c r="F536" s="44" t="s">
        <v>48</v>
      </c>
      <c r="G536" s="45">
        <v>118.4246</v>
      </c>
      <c r="H536" s="44" t="s">
        <v>2333</v>
      </c>
      <c r="I536" s="44" t="s">
        <v>2782</v>
      </c>
      <c r="J536" s="44" t="s">
        <v>2783</v>
      </c>
    </row>
    <row r="537" spans="1:10" x14ac:dyDescent="0.25">
      <c r="A537" s="31" t="s">
        <v>1813</v>
      </c>
      <c r="B537" s="113" t="s">
        <v>1901</v>
      </c>
      <c r="C537" s="44" t="s">
        <v>627</v>
      </c>
      <c r="D537" s="44" t="s">
        <v>633</v>
      </c>
      <c r="E537" s="44" t="s">
        <v>2231</v>
      </c>
      <c r="F537" s="44" t="s">
        <v>48</v>
      </c>
      <c r="G537" s="45">
        <v>160.14259999999999</v>
      </c>
      <c r="H537" s="44" t="s">
        <v>2334</v>
      </c>
      <c r="I537" s="44" t="s">
        <v>2784</v>
      </c>
      <c r="J537" s="44" t="s">
        <v>2785</v>
      </c>
    </row>
    <row r="538" spans="1:10" x14ac:dyDescent="0.25">
      <c r="A538" s="31" t="s">
        <v>1813</v>
      </c>
      <c r="B538" s="113" t="s">
        <v>1902</v>
      </c>
      <c r="C538" s="44" t="s">
        <v>627</v>
      </c>
      <c r="D538" s="44" t="s">
        <v>633</v>
      </c>
      <c r="E538" s="44" t="s">
        <v>2231</v>
      </c>
      <c r="F538" s="44" t="s">
        <v>48</v>
      </c>
      <c r="G538" s="45">
        <v>216.39940000000001</v>
      </c>
      <c r="H538" s="44" t="s">
        <v>2335</v>
      </c>
      <c r="I538" s="44" t="s">
        <v>2784</v>
      </c>
      <c r="J538" s="44" t="s">
        <v>2786</v>
      </c>
    </row>
    <row r="539" spans="1:10" x14ac:dyDescent="0.25">
      <c r="A539" s="31" t="s">
        <v>1813</v>
      </c>
      <c r="B539" s="113" t="s">
        <v>1903</v>
      </c>
      <c r="C539" s="44" t="s">
        <v>627</v>
      </c>
      <c r="D539" s="44" t="s">
        <v>633</v>
      </c>
      <c r="E539" s="44" t="s">
        <v>2231</v>
      </c>
      <c r="F539" s="44" t="s">
        <v>48</v>
      </c>
      <c r="G539" s="45">
        <v>170.5746</v>
      </c>
      <c r="H539" s="44" t="s">
        <v>2336</v>
      </c>
      <c r="I539" s="44" t="s">
        <v>2787</v>
      </c>
      <c r="J539" s="44" t="s">
        <v>2787</v>
      </c>
    </row>
    <row r="540" spans="1:10" x14ac:dyDescent="0.25">
      <c r="A540" s="31" t="s">
        <v>1813</v>
      </c>
      <c r="B540" s="113" t="s">
        <v>1904</v>
      </c>
      <c r="C540" s="44" t="s">
        <v>627</v>
      </c>
      <c r="D540" s="44" t="s">
        <v>633</v>
      </c>
      <c r="E540" s="44" t="s">
        <v>2231</v>
      </c>
      <c r="F540" s="44" t="s">
        <v>48</v>
      </c>
      <c r="G540" s="45">
        <v>323.52449999999999</v>
      </c>
      <c r="H540" s="44" t="s">
        <v>2337</v>
      </c>
      <c r="I540" s="44" t="s">
        <v>2788</v>
      </c>
      <c r="J540" s="44" t="s">
        <v>2788</v>
      </c>
    </row>
    <row r="541" spans="1:10" x14ac:dyDescent="0.25">
      <c r="A541" s="31" t="s">
        <v>1813</v>
      </c>
      <c r="B541" s="113" t="s">
        <v>1905</v>
      </c>
      <c r="C541" s="44" t="s">
        <v>627</v>
      </c>
      <c r="D541" s="44" t="s">
        <v>633</v>
      </c>
      <c r="E541" s="44" t="s">
        <v>2231</v>
      </c>
      <c r="F541" s="44" t="s">
        <v>48</v>
      </c>
      <c r="G541" s="45">
        <v>522.55430000000001</v>
      </c>
      <c r="H541" s="44" t="s">
        <v>2338</v>
      </c>
      <c r="I541" s="44" t="s">
        <v>2789</v>
      </c>
      <c r="J541" s="44" t="s">
        <v>2789</v>
      </c>
    </row>
    <row r="542" spans="1:10" x14ac:dyDescent="0.25">
      <c r="A542" s="31" t="s">
        <v>1813</v>
      </c>
      <c r="B542" s="113" t="s">
        <v>1906</v>
      </c>
      <c r="C542" s="44" t="s">
        <v>627</v>
      </c>
      <c r="D542" s="44" t="s">
        <v>633</v>
      </c>
      <c r="E542" s="44" t="s">
        <v>2231</v>
      </c>
      <c r="F542" s="44" t="s">
        <v>48</v>
      </c>
      <c r="G542" s="45">
        <v>641.5009</v>
      </c>
      <c r="H542" s="44" t="s">
        <v>2339</v>
      </c>
      <c r="I542" s="44" t="s">
        <v>2790</v>
      </c>
      <c r="J542" s="44" t="s">
        <v>2790</v>
      </c>
    </row>
    <row r="543" spans="1:10" x14ac:dyDescent="0.25">
      <c r="A543" s="31" t="s">
        <v>1813</v>
      </c>
      <c r="B543" s="113" t="s">
        <v>1907</v>
      </c>
      <c r="C543" s="44" t="s">
        <v>627</v>
      </c>
      <c r="D543" s="44" t="s">
        <v>633</v>
      </c>
      <c r="E543" s="44" t="s">
        <v>2231</v>
      </c>
      <c r="F543" s="44" t="s">
        <v>48</v>
      </c>
      <c r="G543" s="45">
        <v>7.2530000000000001</v>
      </c>
      <c r="H543" s="44" t="s">
        <v>2340</v>
      </c>
      <c r="I543" s="44" t="s">
        <v>2791</v>
      </c>
      <c r="J543" s="44" t="s">
        <v>2792</v>
      </c>
    </row>
    <row r="544" spans="1:10" x14ac:dyDescent="0.25">
      <c r="A544" s="31" t="s">
        <v>1813</v>
      </c>
      <c r="B544" s="113" t="s">
        <v>1908</v>
      </c>
      <c r="C544" s="44" t="s">
        <v>627</v>
      </c>
      <c r="D544" s="44" t="s">
        <v>633</v>
      </c>
      <c r="E544" s="44" t="s">
        <v>642</v>
      </c>
      <c r="F544" s="44" t="s">
        <v>71</v>
      </c>
      <c r="G544" s="45">
        <v>29.302299999999999</v>
      </c>
      <c r="H544" s="44" t="s">
        <v>2341</v>
      </c>
      <c r="I544" s="44" t="s">
        <v>2793</v>
      </c>
      <c r="J544" s="44" t="s">
        <v>2794</v>
      </c>
    </row>
    <row r="545" spans="1:10" x14ac:dyDescent="0.25">
      <c r="A545" s="31" t="s">
        <v>1813</v>
      </c>
      <c r="B545" s="113" t="s">
        <v>1909</v>
      </c>
      <c r="C545" s="44" t="s">
        <v>627</v>
      </c>
      <c r="D545" s="44" t="s">
        <v>633</v>
      </c>
      <c r="E545" s="44" t="s">
        <v>642</v>
      </c>
      <c r="F545" s="44" t="s">
        <v>71</v>
      </c>
      <c r="G545" s="45">
        <v>23.5947</v>
      </c>
      <c r="H545" s="44" t="s">
        <v>2342</v>
      </c>
      <c r="I545" s="44" t="s">
        <v>2795</v>
      </c>
      <c r="J545" s="44" t="s">
        <v>2796</v>
      </c>
    </row>
    <row r="546" spans="1:10" x14ac:dyDescent="0.25">
      <c r="A546" s="31" t="s">
        <v>1813</v>
      </c>
      <c r="B546" s="113" t="s">
        <v>1910</v>
      </c>
      <c r="C546" s="44" t="s">
        <v>627</v>
      </c>
      <c r="D546" s="44" t="s">
        <v>633</v>
      </c>
      <c r="E546" s="44" t="s">
        <v>2232</v>
      </c>
      <c r="F546" s="44" t="s">
        <v>47</v>
      </c>
      <c r="G546" s="45">
        <v>23.312899999999999</v>
      </c>
      <c r="H546" s="44" t="s">
        <v>2343</v>
      </c>
      <c r="I546" s="44" t="s">
        <v>2797</v>
      </c>
      <c r="J546" s="44" t="s">
        <v>2798</v>
      </c>
    </row>
    <row r="547" spans="1:10" x14ac:dyDescent="0.25">
      <c r="A547" s="31" t="s">
        <v>1813</v>
      </c>
      <c r="B547" s="113" t="s">
        <v>1911</v>
      </c>
      <c r="C547" s="44" t="s">
        <v>627</v>
      </c>
      <c r="D547" s="44" t="s">
        <v>646</v>
      </c>
      <c r="E547" s="44" t="s">
        <v>647</v>
      </c>
      <c r="F547" s="44" t="s">
        <v>47</v>
      </c>
      <c r="G547" s="45">
        <v>41.778700000000001</v>
      </c>
      <c r="H547" s="44" t="s">
        <v>2344</v>
      </c>
      <c r="I547" s="44" t="s">
        <v>2799</v>
      </c>
      <c r="J547" s="44" t="s">
        <v>2800</v>
      </c>
    </row>
    <row r="548" spans="1:10" x14ac:dyDescent="0.25">
      <c r="A548" s="31" t="s">
        <v>1813</v>
      </c>
      <c r="B548" s="113" t="s">
        <v>1912</v>
      </c>
      <c r="C548" s="44" t="s">
        <v>627</v>
      </c>
      <c r="D548" s="44" t="s">
        <v>646</v>
      </c>
      <c r="E548" s="44" t="s">
        <v>647</v>
      </c>
      <c r="F548" s="44" t="s">
        <v>49</v>
      </c>
      <c r="G548" s="45">
        <v>18.448899999999998</v>
      </c>
      <c r="H548" s="44" t="s">
        <v>2345</v>
      </c>
      <c r="I548" s="44" t="s">
        <v>2801</v>
      </c>
      <c r="J548" s="44" t="s">
        <v>2801</v>
      </c>
    </row>
    <row r="549" spans="1:10" x14ac:dyDescent="0.25">
      <c r="A549" s="31" t="s">
        <v>1813</v>
      </c>
      <c r="B549" s="113" t="s">
        <v>1913</v>
      </c>
      <c r="C549" s="44" t="s">
        <v>627</v>
      </c>
      <c r="D549" s="44" t="s">
        <v>646</v>
      </c>
      <c r="E549" s="44" t="s">
        <v>2233</v>
      </c>
      <c r="F549" s="44" t="s">
        <v>47</v>
      </c>
      <c r="G549" s="45">
        <v>1066.3061</v>
      </c>
      <c r="H549" s="44" t="s">
        <v>2346</v>
      </c>
      <c r="I549" s="44" t="s">
        <v>2802</v>
      </c>
      <c r="J549" s="44" t="s">
        <v>2803</v>
      </c>
    </row>
    <row r="550" spans="1:10" x14ac:dyDescent="0.25">
      <c r="A550" s="31" t="s">
        <v>1813</v>
      </c>
      <c r="B550" s="113" t="s">
        <v>1914</v>
      </c>
      <c r="C550" s="44" t="s">
        <v>627</v>
      </c>
      <c r="D550" s="44" t="s">
        <v>646</v>
      </c>
      <c r="E550" s="44" t="s">
        <v>2233</v>
      </c>
      <c r="F550" s="44" t="s">
        <v>47</v>
      </c>
      <c r="G550" s="45">
        <v>1281.3415</v>
      </c>
      <c r="H550" s="44" t="s">
        <v>2347</v>
      </c>
      <c r="I550" s="44" t="s">
        <v>2804</v>
      </c>
      <c r="J550" s="44" t="s">
        <v>2805</v>
      </c>
    </row>
    <row r="551" spans="1:10" x14ac:dyDescent="0.25">
      <c r="A551" s="31" t="s">
        <v>1813</v>
      </c>
      <c r="B551" s="113" t="s">
        <v>1915</v>
      </c>
      <c r="C551" s="44" t="s">
        <v>627</v>
      </c>
      <c r="D551" s="44" t="s">
        <v>646</v>
      </c>
      <c r="E551" s="44" t="s">
        <v>2233</v>
      </c>
      <c r="F551" s="44" t="s">
        <v>47</v>
      </c>
      <c r="G551" s="45">
        <v>1218.4060999999999</v>
      </c>
      <c r="H551" s="44" t="s">
        <v>2348</v>
      </c>
      <c r="I551" s="44" t="s">
        <v>2806</v>
      </c>
      <c r="J551" s="44" t="s">
        <v>2807</v>
      </c>
    </row>
    <row r="552" spans="1:10" x14ac:dyDescent="0.25">
      <c r="A552" s="31" t="s">
        <v>1813</v>
      </c>
      <c r="B552" s="113" t="s">
        <v>1916</v>
      </c>
      <c r="C552" s="44" t="s">
        <v>627</v>
      </c>
      <c r="D552" s="44" t="s">
        <v>646</v>
      </c>
      <c r="E552" s="44" t="s">
        <v>2233</v>
      </c>
      <c r="F552" s="44" t="s">
        <v>47</v>
      </c>
      <c r="G552" s="45">
        <v>1421.7415000000001</v>
      </c>
      <c r="H552" s="44" t="s">
        <v>2349</v>
      </c>
      <c r="I552" s="44" t="s">
        <v>2808</v>
      </c>
      <c r="J552" s="44" t="s">
        <v>2809</v>
      </c>
    </row>
    <row r="553" spans="1:10" x14ac:dyDescent="0.25">
      <c r="A553" s="31" t="s">
        <v>1813</v>
      </c>
      <c r="B553" s="113" t="s">
        <v>1917</v>
      </c>
      <c r="C553" s="44" t="s">
        <v>627</v>
      </c>
      <c r="D553" s="44" t="s">
        <v>646</v>
      </c>
      <c r="E553" s="44" t="s">
        <v>2234</v>
      </c>
      <c r="F553" s="44" t="s">
        <v>644</v>
      </c>
      <c r="G553" s="45">
        <v>373.60860000000002</v>
      </c>
      <c r="H553" s="44" t="s">
        <v>2350</v>
      </c>
      <c r="I553" s="44" t="s">
        <v>2810</v>
      </c>
      <c r="J553" s="44" t="s">
        <v>2811</v>
      </c>
    </row>
    <row r="554" spans="1:10" x14ac:dyDescent="0.25">
      <c r="A554" s="31" t="s">
        <v>1813</v>
      </c>
      <c r="B554" s="113" t="s">
        <v>1918</v>
      </c>
      <c r="C554" s="44" t="s">
        <v>627</v>
      </c>
      <c r="D554" s="44" t="s">
        <v>646</v>
      </c>
      <c r="E554" s="44" t="s">
        <v>2234</v>
      </c>
      <c r="F554" s="44" t="s">
        <v>644</v>
      </c>
      <c r="G554" s="45">
        <v>92.619699999999995</v>
      </c>
      <c r="H554" s="44" t="s">
        <v>2351</v>
      </c>
      <c r="I554" s="44" t="s">
        <v>2812</v>
      </c>
      <c r="J554" s="44" t="s">
        <v>2812</v>
      </c>
    </row>
    <row r="555" spans="1:10" x14ac:dyDescent="0.25">
      <c r="A555" s="31" t="s">
        <v>1813</v>
      </c>
      <c r="B555" s="113" t="s">
        <v>1919</v>
      </c>
      <c r="C555" s="44" t="s">
        <v>627</v>
      </c>
      <c r="D555" s="44" t="s">
        <v>646</v>
      </c>
      <c r="E555" s="44" t="s">
        <v>2234</v>
      </c>
      <c r="F555" s="44" t="s">
        <v>71</v>
      </c>
      <c r="G555" s="45">
        <v>92.71</v>
      </c>
      <c r="H555" s="44" t="s">
        <v>2352</v>
      </c>
      <c r="I555" s="44" t="s">
        <v>2813</v>
      </c>
      <c r="J555" s="44" t="s">
        <v>2814</v>
      </c>
    </row>
    <row r="556" spans="1:10" x14ac:dyDescent="0.25">
      <c r="A556" s="31" t="s">
        <v>1813</v>
      </c>
      <c r="B556" s="113" t="s">
        <v>1920</v>
      </c>
      <c r="C556" s="44" t="s">
        <v>627</v>
      </c>
      <c r="D556" s="44" t="s">
        <v>646</v>
      </c>
      <c r="E556" s="44" t="s">
        <v>2234</v>
      </c>
      <c r="F556" s="44" t="s">
        <v>71</v>
      </c>
      <c r="G556" s="45">
        <v>156.17320000000001</v>
      </c>
      <c r="H556" s="44" t="s">
        <v>2353</v>
      </c>
      <c r="I556" s="44" t="s">
        <v>2815</v>
      </c>
      <c r="J556" s="44" t="s">
        <v>2815</v>
      </c>
    </row>
    <row r="557" spans="1:10" x14ac:dyDescent="0.25">
      <c r="A557" s="31" t="s">
        <v>1813</v>
      </c>
      <c r="B557" s="113" t="s">
        <v>1921</v>
      </c>
      <c r="C557" s="44" t="s">
        <v>627</v>
      </c>
      <c r="D557" s="44" t="s">
        <v>646</v>
      </c>
      <c r="E557" s="44" t="s">
        <v>2234</v>
      </c>
      <c r="F557" s="44" t="s">
        <v>71</v>
      </c>
      <c r="G557" s="45">
        <v>223.0059</v>
      </c>
      <c r="H557" s="44" t="s">
        <v>2354</v>
      </c>
      <c r="I557" s="44" t="s">
        <v>2816</v>
      </c>
      <c r="J557" s="44" t="s">
        <v>2816</v>
      </c>
    </row>
    <row r="558" spans="1:10" x14ac:dyDescent="0.25">
      <c r="A558" s="31" t="s">
        <v>1813</v>
      </c>
      <c r="B558" s="113" t="s">
        <v>1922</v>
      </c>
      <c r="C558" s="44" t="s">
        <v>627</v>
      </c>
      <c r="D558" s="44" t="s">
        <v>646</v>
      </c>
      <c r="E558" s="44" t="s">
        <v>2234</v>
      </c>
      <c r="F558" s="44" t="s">
        <v>71</v>
      </c>
      <c r="G558" s="45">
        <v>94.369399999999999</v>
      </c>
      <c r="H558" s="44" t="s">
        <v>2355</v>
      </c>
      <c r="I558" s="44" t="s">
        <v>2817</v>
      </c>
      <c r="J558" s="44" t="s">
        <v>2817</v>
      </c>
    </row>
    <row r="559" spans="1:10" x14ac:dyDescent="0.25">
      <c r="A559" s="31" t="s">
        <v>1813</v>
      </c>
      <c r="B559" s="113" t="s">
        <v>1923</v>
      </c>
      <c r="C559" s="44" t="s">
        <v>627</v>
      </c>
      <c r="D559" s="44" t="s">
        <v>646</v>
      </c>
      <c r="E559" s="44" t="s">
        <v>2234</v>
      </c>
      <c r="F559" s="44" t="s">
        <v>71</v>
      </c>
      <c r="G559" s="45">
        <v>97.294399999999996</v>
      </c>
      <c r="H559" s="44" t="s">
        <v>2356</v>
      </c>
      <c r="I559" s="44" t="s">
        <v>2818</v>
      </c>
      <c r="J559" s="44" t="s">
        <v>2818</v>
      </c>
    </row>
    <row r="560" spans="1:10" x14ac:dyDescent="0.25">
      <c r="A560" s="31" t="s">
        <v>1813</v>
      </c>
      <c r="B560" s="113" t="s">
        <v>1924</v>
      </c>
      <c r="C560" s="44" t="s">
        <v>627</v>
      </c>
      <c r="D560" s="44" t="s">
        <v>646</v>
      </c>
      <c r="E560" s="44" t="s">
        <v>2234</v>
      </c>
      <c r="F560" s="44" t="s">
        <v>71</v>
      </c>
      <c r="G560" s="45">
        <v>31.416699999999999</v>
      </c>
      <c r="H560" s="44" t="s">
        <v>2357</v>
      </c>
      <c r="I560" s="44" t="s">
        <v>2819</v>
      </c>
      <c r="J560" s="44" t="s">
        <v>2820</v>
      </c>
    </row>
    <row r="561" spans="1:10" x14ac:dyDescent="0.25">
      <c r="A561" s="31" t="s">
        <v>1813</v>
      </c>
      <c r="B561" s="113" t="s">
        <v>1925</v>
      </c>
      <c r="C561" s="44" t="s">
        <v>627</v>
      </c>
      <c r="D561" s="44" t="s">
        <v>646</v>
      </c>
      <c r="E561" s="44" t="s">
        <v>2234</v>
      </c>
      <c r="F561" s="44" t="s">
        <v>47</v>
      </c>
      <c r="G561" s="45">
        <v>27.2164</v>
      </c>
      <c r="H561" s="44" t="s">
        <v>2358</v>
      </c>
      <c r="I561" s="44" t="s">
        <v>2821</v>
      </c>
      <c r="J561" s="44" t="s">
        <v>2822</v>
      </c>
    </row>
    <row r="562" spans="1:10" x14ac:dyDescent="0.25">
      <c r="A562" s="31" t="s">
        <v>1813</v>
      </c>
      <c r="B562" s="113" t="s">
        <v>1926</v>
      </c>
      <c r="C562" s="44" t="s">
        <v>627</v>
      </c>
      <c r="D562" s="44" t="s">
        <v>646</v>
      </c>
      <c r="E562" s="44" t="s">
        <v>2234</v>
      </c>
      <c r="F562" s="44" t="s">
        <v>71</v>
      </c>
      <c r="G562" s="45">
        <v>132.2732</v>
      </c>
      <c r="H562" s="44" t="s">
        <v>2359</v>
      </c>
      <c r="I562" s="44" t="s">
        <v>2823</v>
      </c>
      <c r="J562" s="44" t="s">
        <v>2823</v>
      </c>
    </row>
    <row r="563" spans="1:10" x14ac:dyDescent="0.25">
      <c r="A563" s="31" t="s">
        <v>1813</v>
      </c>
      <c r="B563" s="113" t="s">
        <v>1927</v>
      </c>
      <c r="C563" s="44" t="s">
        <v>1822</v>
      </c>
      <c r="D563" s="44" t="s">
        <v>649</v>
      </c>
      <c r="E563" s="44" t="s">
        <v>650</v>
      </c>
      <c r="F563" s="44" t="s">
        <v>47</v>
      </c>
      <c r="G563" s="45">
        <v>133.9057</v>
      </c>
      <c r="H563" s="44" t="s">
        <v>2360</v>
      </c>
      <c r="I563" s="44" t="s">
        <v>2824</v>
      </c>
      <c r="J563" s="44" t="s">
        <v>2825</v>
      </c>
    </row>
    <row r="564" spans="1:10" x14ac:dyDescent="0.25">
      <c r="A564" s="31" t="s">
        <v>1813</v>
      </c>
      <c r="B564" s="113" t="s">
        <v>1928</v>
      </c>
      <c r="C564" s="44" t="s">
        <v>1822</v>
      </c>
      <c r="D564" s="44" t="s">
        <v>649</v>
      </c>
      <c r="E564" s="44" t="s">
        <v>650</v>
      </c>
      <c r="F564" s="44" t="s">
        <v>47</v>
      </c>
      <c r="G564" s="45">
        <v>111.1354</v>
      </c>
      <c r="H564" s="44" t="s">
        <v>2361</v>
      </c>
      <c r="I564" s="44" t="s">
        <v>2826</v>
      </c>
      <c r="J564" s="44" t="s">
        <v>2827</v>
      </c>
    </row>
    <row r="565" spans="1:10" x14ac:dyDescent="0.25">
      <c r="A565" s="31" t="s">
        <v>1813</v>
      </c>
      <c r="B565" s="113" t="s">
        <v>1929</v>
      </c>
      <c r="C565" s="44" t="s">
        <v>1822</v>
      </c>
      <c r="D565" s="44" t="s">
        <v>649</v>
      </c>
      <c r="E565" s="44" t="s">
        <v>2235</v>
      </c>
      <c r="F565" s="44" t="s">
        <v>47</v>
      </c>
      <c r="G565" s="45">
        <v>29.826499999999999</v>
      </c>
      <c r="H565" s="44" t="s">
        <v>2362</v>
      </c>
      <c r="I565" s="44" t="s">
        <v>2828</v>
      </c>
      <c r="J565" s="44" t="s">
        <v>2828</v>
      </c>
    </row>
    <row r="566" spans="1:10" x14ac:dyDescent="0.25">
      <c r="A566" s="31" t="s">
        <v>1813</v>
      </c>
      <c r="B566" s="113" t="s">
        <v>1930</v>
      </c>
      <c r="C566" s="44" t="s">
        <v>1822</v>
      </c>
      <c r="D566" s="44" t="s">
        <v>649</v>
      </c>
      <c r="E566" s="44" t="s">
        <v>2235</v>
      </c>
      <c r="F566" s="44" t="s">
        <v>47</v>
      </c>
      <c r="G566" s="45">
        <v>36.261499999999998</v>
      </c>
      <c r="H566" s="44" t="s">
        <v>2363</v>
      </c>
      <c r="I566" s="44" t="s">
        <v>2829</v>
      </c>
      <c r="J566" s="44" t="s">
        <v>2829</v>
      </c>
    </row>
    <row r="567" spans="1:10" x14ac:dyDescent="0.25">
      <c r="A567" s="31" t="s">
        <v>1813</v>
      </c>
      <c r="B567" s="113" t="s">
        <v>1931</v>
      </c>
      <c r="C567" s="44" t="s">
        <v>1822</v>
      </c>
      <c r="D567" s="44" t="s">
        <v>649</v>
      </c>
      <c r="E567" s="44" t="s">
        <v>2235</v>
      </c>
      <c r="F567" s="44" t="s">
        <v>47</v>
      </c>
      <c r="G567" s="45">
        <v>38.507899999999999</v>
      </c>
      <c r="H567" s="44" t="s">
        <v>2364</v>
      </c>
      <c r="I567" s="44" t="s">
        <v>2830</v>
      </c>
      <c r="J567" s="44" t="s">
        <v>2830</v>
      </c>
    </row>
    <row r="568" spans="1:10" x14ac:dyDescent="0.25">
      <c r="A568" s="31" t="s">
        <v>1813</v>
      </c>
      <c r="B568" s="113" t="s">
        <v>1932</v>
      </c>
      <c r="C568" s="44" t="s">
        <v>1822</v>
      </c>
      <c r="D568" s="44" t="s">
        <v>649</v>
      </c>
      <c r="E568" s="44" t="s">
        <v>2236</v>
      </c>
      <c r="F568" s="44" t="s">
        <v>47</v>
      </c>
      <c r="G568" s="45">
        <v>116.1388</v>
      </c>
      <c r="H568" s="44" t="s">
        <v>2365</v>
      </c>
      <c r="I568" s="44" t="s">
        <v>2831</v>
      </c>
      <c r="J568" s="44" t="s">
        <v>2832</v>
      </c>
    </row>
    <row r="569" spans="1:10" x14ac:dyDescent="0.25">
      <c r="A569" s="31" t="s">
        <v>1813</v>
      </c>
      <c r="B569" s="113" t="s">
        <v>1933</v>
      </c>
      <c r="C569" s="44" t="s">
        <v>1822</v>
      </c>
      <c r="D569" s="44" t="s">
        <v>649</v>
      </c>
      <c r="E569" s="44" t="s">
        <v>2236</v>
      </c>
      <c r="F569" s="44" t="s">
        <v>47</v>
      </c>
      <c r="G569" s="45">
        <v>106.55</v>
      </c>
      <c r="H569" s="44" t="s">
        <v>2366</v>
      </c>
      <c r="I569" s="44" t="s">
        <v>2833</v>
      </c>
      <c r="J569" s="44" t="s">
        <v>2834</v>
      </c>
    </row>
    <row r="570" spans="1:10" x14ac:dyDescent="0.25">
      <c r="A570" s="31" t="s">
        <v>1813</v>
      </c>
      <c r="B570" s="113" t="s">
        <v>1934</v>
      </c>
      <c r="C570" s="44" t="s">
        <v>1822</v>
      </c>
      <c r="D570" s="44" t="s">
        <v>649</v>
      </c>
      <c r="E570" s="44" t="s">
        <v>2236</v>
      </c>
      <c r="F570" s="44" t="s">
        <v>47</v>
      </c>
      <c r="G570" s="45">
        <v>153.60319999999999</v>
      </c>
      <c r="H570" s="44" t="s">
        <v>2367</v>
      </c>
      <c r="I570" s="44" t="s">
        <v>2835</v>
      </c>
      <c r="J570" s="44" t="s">
        <v>2836</v>
      </c>
    </row>
    <row r="571" spans="1:10" x14ac:dyDescent="0.25">
      <c r="A571" s="31" t="s">
        <v>1813</v>
      </c>
      <c r="B571" s="113" t="s">
        <v>1935</v>
      </c>
      <c r="C571" s="44" t="s">
        <v>1822</v>
      </c>
      <c r="D571" s="44" t="s">
        <v>649</v>
      </c>
      <c r="E571" s="44" t="s">
        <v>2236</v>
      </c>
      <c r="F571" s="44" t="s">
        <v>47</v>
      </c>
      <c r="G571" s="45">
        <v>133.9057</v>
      </c>
      <c r="H571" s="44" t="s">
        <v>2368</v>
      </c>
      <c r="I571" s="44" t="s">
        <v>2837</v>
      </c>
      <c r="J571" s="44" t="s">
        <v>2838</v>
      </c>
    </row>
    <row r="572" spans="1:10" x14ac:dyDescent="0.25">
      <c r="A572" s="31" t="s">
        <v>1813</v>
      </c>
      <c r="B572" s="113" t="s">
        <v>1936</v>
      </c>
      <c r="C572" s="44" t="s">
        <v>1822</v>
      </c>
      <c r="D572" s="44" t="s">
        <v>649</v>
      </c>
      <c r="E572" s="44" t="s">
        <v>2236</v>
      </c>
      <c r="F572" s="44" t="s">
        <v>47</v>
      </c>
      <c r="G572" s="45">
        <v>129.01400000000001</v>
      </c>
      <c r="H572" s="44" t="s">
        <v>2369</v>
      </c>
      <c r="I572" s="44" t="s">
        <v>2839</v>
      </c>
      <c r="J572" s="44" t="s">
        <v>2840</v>
      </c>
    </row>
    <row r="573" spans="1:10" x14ac:dyDescent="0.25">
      <c r="A573" s="31" t="s">
        <v>1813</v>
      </c>
      <c r="B573" s="113" t="s">
        <v>1937</v>
      </c>
      <c r="C573" s="44" t="s">
        <v>1822</v>
      </c>
      <c r="D573" s="44" t="s">
        <v>649</v>
      </c>
      <c r="E573" s="44" t="s">
        <v>2236</v>
      </c>
      <c r="F573" s="44" t="s">
        <v>47</v>
      </c>
      <c r="G573" s="45">
        <v>115.7824</v>
      </c>
      <c r="H573" s="44" t="s">
        <v>2370</v>
      </c>
      <c r="I573" s="44" t="s">
        <v>2841</v>
      </c>
      <c r="J573" s="44" t="s">
        <v>2842</v>
      </c>
    </row>
    <row r="574" spans="1:10" x14ac:dyDescent="0.25">
      <c r="A574" s="31" t="s">
        <v>1813</v>
      </c>
      <c r="B574" s="113" t="s">
        <v>1938</v>
      </c>
      <c r="C574" s="44" t="s">
        <v>1822</v>
      </c>
      <c r="D574" s="44" t="s">
        <v>649</v>
      </c>
      <c r="E574" s="44" t="s">
        <v>2236</v>
      </c>
      <c r="F574" s="44" t="s">
        <v>47</v>
      </c>
      <c r="G574" s="45">
        <v>104.7196</v>
      </c>
      <c r="H574" s="44" t="s">
        <v>2371</v>
      </c>
      <c r="I574" s="44" t="s">
        <v>2843</v>
      </c>
      <c r="J574" s="44" t="s">
        <v>2844</v>
      </c>
    </row>
    <row r="575" spans="1:10" x14ac:dyDescent="0.25">
      <c r="A575" s="31" t="s">
        <v>1813</v>
      </c>
      <c r="B575" s="113" t="s">
        <v>1939</v>
      </c>
      <c r="C575" s="44" t="s">
        <v>1822</v>
      </c>
      <c r="D575" s="44" t="s">
        <v>649</v>
      </c>
      <c r="E575" s="44" t="s">
        <v>2236</v>
      </c>
      <c r="F575" s="44" t="s">
        <v>47</v>
      </c>
      <c r="G575" s="45">
        <v>126.4816</v>
      </c>
      <c r="H575" s="44" t="s">
        <v>2372</v>
      </c>
      <c r="I575" s="44" t="s">
        <v>2845</v>
      </c>
      <c r="J575" s="44" t="s">
        <v>2846</v>
      </c>
    </row>
    <row r="576" spans="1:10" x14ac:dyDescent="0.25">
      <c r="A576" s="31" t="s">
        <v>1813</v>
      </c>
      <c r="B576" s="113" t="s">
        <v>1940</v>
      </c>
      <c r="C576" s="44" t="s">
        <v>1822</v>
      </c>
      <c r="D576" s="44" t="s">
        <v>649</v>
      </c>
      <c r="E576" s="44" t="s">
        <v>2235</v>
      </c>
      <c r="F576" s="44" t="s">
        <v>48</v>
      </c>
      <c r="G576" s="45">
        <v>10.9321</v>
      </c>
      <c r="H576" s="44" t="s">
        <v>2373</v>
      </c>
      <c r="I576" s="44" t="s">
        <v>2847</v>
      </c>
      <c r="J576" s="44" t="s">
        <v>2847</v>
      </c>
    </row>
    <row r="577" spans="1:10" x14ac:dyDescent="0.25">
      <c r="A577" s="31" t="s">
        <v>1813</v>
      </c>
      <c r="B577" s="113" t="s">
        <v>1941</v>
      </c>
      <c r="C577" s="44" t="s">
        <v>1822</v>
      </c>
      <c r="D577" s="44" t="s">
        <v>649</v>
      </c>
      <c r="E577" s="44" t="s">
        <v>2236</v>
      </c>
      <c r="F577" s="44" t="s">
        <v>47</v>
      </c>
      <c r="G577" s="45">
        <v>162.559</v>
      </c>
      <c r="H577" s="44" t="s">
        <v>2374</v>
      </c>
      <c r="I577" s="44" t="s">
        <v>2848</v>
      </c>
      <c r="J577" s="44" t="s">
        <v>2849</v>
      </c>
    </row>
    <row r="578" spans="1:10" x14ac:dyDescent="0.25">
      <c r="A578" s="31" t="s">
        <v>1813</v>
      </c>
      <c r="B578" s="113" t="s">
        <v>1942</v>
      </c>
      <c r="C578" s="44" t="s">
        <v>1822</v>
      </c>
      <c r="D578" s="44" t="s">
        <v>649</v>
      </c>
      <c r="E578" s="44" t="s">
        <v>2237</v>
      </c>
      <c r="F578" s="44" t="s">
        <v>47</v>
      </c>
      <c r="G578" s="45">
        <v>125.0722</v>
      </c>
      <c r="H578" s="44" t="s">
        <v>2375</v>
      </c>
      <c r="I578" s="44" t="s">
        <v>2850</v>
      </c>
      <c r="J578" s="44" t="s">
        <v>2851</v>
      </c>
    </row>
    <row r="579" spans="1:10" x14ac:dyDescent="0.25">
      <c r="A579" s="31" t="s">
        <v>1813</v>
      </c>
      <c r="B579" s="113" t="s">
        <v>1943</v>
      </c>
      <c r="C579" s="44" t="s">
        <v>1822</v>
      </c>
      <c r="D579" s="44" t="s">
        <v>649</v>
      </c>
      <c r="E579" s="44" t="s">
        <v>2237</v>
      </c>
      <c r="F579" s="44" t="s">
        <v>47</v>
      </c>
      <c r="G579" s="45">
        <v>111.9799</v>
      </c>
      <c r="H579" s="44" t="s">
        <v>2376</v>
      </c>
      <c r="I579" s="44" t="s">
        <v>2852</v>
      </c>
      <c r="J579" s="44" t="s">
        <v>2853</v>
      </c>
    </row>
    <row r="580" spans="1:10" x14ac:dyDescent="0.25">
      <c r="A580" s="31" t="s">
        <v>1813</v>
      </c>
      <c r="B580" s="113" t="s">
        <v>1944</v>
      </c>
      <c r="C580" s="44" t="s">
        <v>1822</v>
      </c>
      <c r="D580" s="44" t="s">
        <v>649</v>
      </c>
      <c r="E580" s="44" t="s">
        <v>2237</v>
      </c>
      <c r="F580" s="44" t="s">
        <v>47</v>
      </c>
      <c r="G580" s="45">
        <v>132.65379999999999</v>
      </c>
      <c r="H580" s="44" t="s">
        <v>2377</v>
      </c>
      <c r="I580" s="44" t="s">
        <v>2854</v>
      </c>
      <c r="J580" s="44" t="s">
        <v>2855</v>
      </c>
    </row>
    <row r="581" spans="1:10" x14ac:dyDescent="0.25">
      <c r="A581" s="31" t="s">
        <v>1813</v>
      </c>
      <c r="B581" s="113" t="s">
        <v>1945</v>
      </c>
      <c r="C581" s="44" t="s">
        <v>1822</v>
      </c>
      <c r="D581" s="44" t="s">
        <v>649</v>
      </c>
      <c r="E581" s="44" t="s">
        <v>2237</v>
      </c>
      <c r="F581" s="44" t="s">
        <v>47</v>
      </c>
      <c r="G581" s="45">
        <v>141.70959999999999</v>
      </c>
      <c r="H581" s="44" t="s">
        <v>2378</v>
      </c>
      <c r="I581" s="44" t="s">
        <v>2856</v>
      </c>
      <c r="J581" s="44" t="s">
        <v>2857</v>
      </c>
    </row>
    <row r="582" spans="1:10" x14ac:dyDescent="0.25">
      <c r="A582" s="31" t="s">
        <v>1813</v>
      </c>
      <c r="B582" s="113" t="s">
        <v>1946</v>
      </c>
      <c r="C582" s="44" t="s">
        <v>1822</v>
      </c>
      <c r="D582" s="44" t="s">
        <v>649</v>
      </c>
      <c r="E582" s="44" t="s">
        <v>2237</v>
      </c>
      <c r="F582" s="44" t="s">
        <v>47</v>
      </c>
      <c r="G582" s="45">
        <v>129.4246</v>
      </c>
      <c r="H582" s="44" t="s">
        <v>2379</v>
      </c>
      <c r="I582" s="44" t="s">
        <v>2858</v>
      </c>
      <c r="J582" s="44" t="s">
        <v>2859</v>
      </c>
    </row>
    <row r="583" spans="1:10" x14ac:dyDescent="0.25">
      <c r="A583" s="31" t="s">
        <v>1813</v>
      </c>
      <c r="B583" s="113" t="s">
        <v>1947</v>
      </c>
      <c r="C583" s="44" t="s">
        <v>1822</v>
      </c>
      <c r="D583" s="44" t="s">
        <v>649</v>
      </c>
      <c r="E583" s="44" t="s">
        <v>2237</v>
      </c>
      <c r="F583" s="44" t="s">
        <v>47</v>
      </c>
      <c r="G583" s="45">
        <v>6.9913999999999996</v>
      </c>
      <c r="H583" s="44" t="s">
        <v>2380</v>
      </c>
      <c r="I583" s="44" t="s">
        <v>2860</v>
      </c>
      <c r="J583" s="44" t="s">
        <v>2860</v>
      </c>
    </row>
    <row r="584" spans="1:10" x14ac:dyDescent="0.25">
      <c r="A584" s="31" t="s">
        <v>1813</v>
      </c>
      <c r="B584" s="113" t="s">
        <v>1948</v>
      </c>
      <c r="C584" s="44" t="s">
        <v>1822</v>
      </c>
      <c r="D584" s="44" t="s">
        <v>649</v>
      </c>
      <c r="E584" s="44" t="s">
        <v>2237</v>
      </c>
      <c r="F584" s="44" t="s">
        <v>47</v>
      </c>
      <c r="G584" s="45">
        <v>14.814399999999999</v>
      </c>
      <c r="H584" s="44" t="s">
        <v>2381</v>
      </c>
      <c r="I584" s="44" t="s">
        <v>2861</v>
      </c>
      <c r="J584" s="44" t="s">
        <v>2862</v>
      </c>
    </row>
    <row r="585" spans="1:10" x14ac:dyDescent="0.25">
      <c r="A585" s="31" t="s">
        <v>1813</v>
      </c>
      <c r="B585" s="113" t="s">
        <v>1949</v>
      </c>
      <c r="C585" s="44" t="s">
        <v>1822</v>
      </c>
      <c r="D585" s="44" t="s">
        <v>649</v>
      </c>
      <c r="E585" s="44" t="s">
        <v>2238</v>
      </c>
      <c r="F585" s="44" t="s">
        <v>47</v>
      </c>
      <c r="G585" s="45">
        <v>95.97</v>
      </c>
      <c r="H585" s="44" t="s">
        <v>2382</v>
      </c>
      <c r="I585" s="44" t="s">
        <v>2863</v>
      </c>
      <c r="J585" s="44" t="s">
        <v>2864</v>
      </c>
    </row>
    <row r="586" spans="1:10" x14ac:dyDescent="0.25">
      <c r="A586" s="31" t="s">
        <v>1813</v>
      </c>
      <c r="B586" s="113" t="s">
        <v>1950</v>
      </c>
      <c r="C586" s="44" t="s">
        <v>1822</v>
      </c>
      <c r="D586" s="44" t="s">
        <v>649</v>
      </c>
      <c r="E586" s="44" t="s">
        <v>2238</v>
      </c>
      <c r="F586" s="44" t="s">
        <v>47</v>
      </c>
      <c r="G586" s="45">
        <v>110.4727</v>
      </c>
      <c r="H586" s="44" t="s">
        <v>2383</v>
      </c>
      <c r="I586" s="44" t="s">
        <v>2865</v>
      </c>
      <c r="J586" s="44" t="s">
        <v>2866</v>
      </c>
    </row>
    <row r="587" spans="1:10" x14ac:dyDescent="0.25">
      <c r="A587" s="31" t="s">
        <v>1813</v>
      </c>
      <c r="B587" s="113" t="s">
        <v>1951</v>
      </c>
      <c r="C587" s="44" t="s">
        <v>1822</v>
      </c>
      <c r="D587" s="44" t="s">
        <v>649</v>
      </c>
      <c r="E587" s="44" t="s">
        <v>2239</v>
      </c>
      <c r="F587" s="44" t="s">
        <v>47</v>
      </c>
      <c r="G587" s="45">
        <v>159.1</v>
      </c>
      <c r="H587" s="44" t="s">
        <v>2384</v>
      </c>
      <c r="I587" s="44" t="s">
        <v>2867</v>
      </c>
      <c r="J587" s="44" t="s">
        <v>2868</v>
      </c>
    </row>
    <row r="588" spans="1:10" x14ac:dyDescent="0.25">
      <c r="A588" s="31" t="s">
        <v>1813</v>
      </c>
      <c r="B588" s="113" t="s">
        <v>1952</v>
      </c>
      <c r="C588" s="44" t="s">
        <v>1822</v>
      </c>
      <c r="D588" s="44" t="s">
        <v>649</v>
      </c>
      <c r="E588" s="44" t="s">
        <v>2239</v>
      </c>
      <c r="F588" s="44" t="s">
        <v>47</v>
      </c>
      <c r="G588" s="45">
        <v>205</v>
      </c>
      <c r="H588" s="44" t="s">
        <v>2385</v>
      </c>
      <c r="I588" s="44" t="s">
        <v>2869</v>
      </c>
      <c r="J588" s="44" t="s">
        <v>2870</v>
      </c>
    </row>
    <row r="589" spans="1:10" x14ac:dyDescent="0.25">
      <c r="A589" s="31" t="s">
        <v>1813</v>
      </c>
      <c r="B589" s="113" t="s">
        <v>1953</v>
      </c>
      <c r="C589" s="44" t="s">
        <v>1822</v>
      </c>
      <c r="D589" s="44" t="s">
        <v>649</v>
      </c>
      <c r="E589" s="44" t="s">
        <v>2239</v>
      </c>
      <c r="F589" s="44" t="s">
        <v>47</v>
      </c>
      <c r="G589" s="49">
        <v>310.75106399999999</v>
      </c>
      <c r="H589" s="44" t="s">
        <v>2386</v>
      </c>
      <c r="I589" s="44" t="s">
        <v>2871</v>
      </c>
      <c r="J589" s="44" t="s">
        <v>2872</v>
      </c>
    </row>
    <row r="590" spans="1:10" x14ac:dyDescent="0.25">
      <c r="A590" s="31" t="s">
        <v>1813</v>
      </c>
      <c r="B590" s="113" t="s">
        <v>1954</v>
      </c>
      <c r="C590" s="44" t="s">
        <v>1822</v>
      </c>
      <c r="D590" s="44" t="s">
        <v>649</v>
      </c>
      <c r="E590" s="44" t="s">
        <v>2239</v>
      </c>
      <c r="F590" s="44" t="s">
        <v>47</v>
      </c>
      <c r="G590" s="49">
        <v>333.54266399999995</v>
      </c>
      <c r="H590" s="44" t="s">
        <v>2387</v>
      </c>
      <c r="I590" s="44" t="s">
        <v>2873</v>
      </c>
      <c r="J590" s="44" t="s">
        <v>2874</v>
      </c>
    </row>
    <row r="591" spans="1:10" x14ac:dyDescent="0.25">
      <c r="A591" s="31" t="s">
        <v>1813</v>
      </c>
      <c r="B591" s="113" t="s">
        <v>1955</v>
      </c>
      <c r="C591" s="44" t="s">
        <v>1822</v>
      </c>
      <c r="D591" s="44" t="s">
        <v>649</v>
      </c>
      <c r="E591" s="44" t="s">
        <v>2239</v>
      </c>
      <c r="F591" s="44" t="s">
        <v>47</v>
      </c>
      <c r="G591" s="49">
        <v>350.027964</v>
      </c>
      <c r="H591" s="44" t="s">
        <v>2388</v>
      </c>
      <c r="I591" s="44" t="s">
        <v>2875</v>
      </c>
      <c r="J591" s="44" t="s">
        <v>2876</v>
      </c>
    </row>
    <row r="592" spans="1:10" x14ac:dyDescent="0.25">
      <c r="A592" s="31" t="s">
        <v>1813</v>
      </c>
      <c r="B592" s="113" t="s">
        <v>1956</v>
      </c>
      <c r="C592" s="44" t="s">
        <v>1822</v>
      </c>
      <c r="D592" s="44" t="s">
        <v>649</v>
      </c>
      <c r="E592" s="44" t="s">
        <v>2239</v>
      </c>
      <c r="F592" s="44" t="s">
        <v>47</v>
      </c>
      <c r="G592" s="49">
        <v>165.34346399999998</v>
      </c>
      <c r="H592" s="44" t="s">
        <v>2389</v>
      </c>
      <c r="I592" s="44" t="s">
        <v>2877</v>
      </c>
      <c r="J592" s="44" t="s">
        <v>2878</v>
      </c>
    </row>
    <row r="593" spans="1:10" x14ac:dyDescent="0.25">
      <c r="A593" s="31" t="s">
        <v>1813</v>
      </c>
      <c r="B593" s="113" t="s">
        <v>1957</v>
      </c>
      <c r="C593" s="44" t="s">
        <v>1822</v>
      </c>
      <c r="D593" s="44" t="s">
        <v>649</v>
      </c>
      <c r="E593" s="44" t="s">
        <v>2240</v>
      </c>
      <c r="F593" s="44" t="s">
        <v>47</v>
      </c>
      <c r="G593" s="45">
        <v>262.54000000000002</v>
      </c>
      <c r="H593" s="44" t="s">
        <v>2390</v>
      </c>
      <c r="I593" s="44" t="s">
        <v>2879</v>
      </c>
      <c r="J593" s="44" t="s">
        <v>2880</v>
      </c>
    </row>
    <row r="594" spans="1:10" x14ac:dyDescent="0.25">
      <c r="A594" s="31" t="s">
        <v>1813</v>
      </c>
      <c r="B594" s="113" t="s">
        <v>1958</v>
      </c>
      <c r="C594" s="44" t="s">
        <v>1822</v>
      </c>
      <c r="D594" s="44" t="s">
        <v>649</v>
      </c>
      <c r="E594" s="44" t="s">
        <v>2240</v>
      </c>
      <c r="F594" s="44" t="s">
        <v>47</v>
      </c>
      <c r="G594" s="45">
        <v>332.54</v>
      </c>
      <c r="H594" s="44" t="s">
        <v>2391</v>
      </c>
      <c r="I594" s="44" t="s">
        <v>2881</v>
      </c>
      <c r="J594" s="44" t="s">
        <v>2882</v>
      </c>
    </row>
    <row r="595" spans="1:10" x14ac:dyDescent="0.25">
      <c r="A595" s="31" t="s">
        <v>1813</v>
      </c>
      <c r="B595" s="113" t="s">
        <v>1959</v>
      </c>
      <c r="C595" s="44" t="s">
        <v>1822</v>
      </c>
      <c r="D595" s="44" t="s">
        <v>649</v>
      </c>
      <c r="E595" s="44" t="s">
        <v>2241</v>
      </c>
      <c r="F595" s="44" t="s">
        <v>47</v>
      </c>
      <c r="G595" s="45">
        <v>72.89</v>
      </c>
      <c r="H595" s="44" t="s">
        <v>2392</v>
      </c>
      <c r="I595" s="44" t="s">
        <v>2883</v>
      </c>
      <c r="J595" s="44" t="s">
        <v>2884</v>
      </c>
    </row>
    <row r="596" spans="1:10" x14ac:dyDescent="0.25">
      <c r="A596" s="31" t="s">
        <v>1813</v>
      </c>
      <c r="B596" s="113" t="s">
        <v>1960</v>
      </c>
      <c r="C596" s="44" t="s">
        <v>1822</v>
      </c>
      <c r="D596" s="44" t="s">
        <v>649</v>
      </c>
      <c r="E596" s="44" t="s">
        <v>2241</v>
      </c>
      <c r="F596" s="44" t="s">
        <v>47</v>
      </c>
      <c r="G596" s="45">
        <v>96.02</v>
      </c>
      <c r="H596" s="44" t="s">
        <v>2393</v>
      </c>
      <c r="I596" s="44" t="s">
        <v>2885</v>
      </c>
      <c r="J596" s="44" t="s">
        <v>2886</v>
      </c>
    </row>
    <row r="597" spans="1:10" x14ac:dyDescent="0.25">
      <c r="A597" s="31" t="s">
        <v>1813</v>
      </c>
      <c r="B597" s="113" t="s">
        <v>1961</v>
      </c>
      <c r="C597" s="44" t="s">
        <v>1822</v>
      </c>
      <c r="D597" s="44" t="s">
        <v>649</v>
      </c>
      <c r="E597" s="44" t="s">
        <v>2242</v>
      </c>
      <c r="F597" s="44" t="s">
        <v>47</v>
      </c>
      <c r="G597" s="45">
        <v>66.89</v>
      </c>
      <c r="H597" s="44" t="s">
        <v>2394</v>
      </c>
      <c r="I597" s="44" t="s">
        <v>2887</v>
      </c>
      <c r="J597" s="44" t="s">
        <v>2888</v>
      </c>
    </row>
    <row r="598" spans="1:10" x14ac:dyDescent="0.25">
      <c r="A598" s="31" t="s">
        <v>1813</v>
      </c>
      <c r="B598" s="113" t="s">
        <v>1962</v>
      </c>
      <c r="C598" s="44" t="s">
        <v>1822</v>
      </c>
      <c r="D598" s="44" t="s">
        <v>649</v>
      </c>
      <c r="E598" s="44" t="s">
        <v>2242</v>
      </c>
      <c r="F598" s="44" t="s">
        <v>47</v>
      </c>
      <c r="G598" s="45">
        <v>90.02</v>
      </c>
      <c r="H598" s="44" t="s">
        <v>2395</v>
      </c>
      <c r="I598" s="44" t="s">
        <v>2889</v>
      </c>
      <c r="J598" s="44" t="s">
        <v>2890</v>
      </c>
    </row>
    <row r="599" spans="1:10" x14ac:dyDescent="0.25">
      <c r="A599" s="31" t="s">
        <v>1813</v>
      </c>
      <c r="B599" s="113" t="s">
        <v>1963</v>
      </c>
      <c r="C599" s="44" t="s">
        <v>1822</v>
      </c>
      <c r="D599" s="44" t="s">
        <v>649</v>
      </c>
      <c r="E599" s="44" t="s">
        <v>2243</v>
      </c>
      <c r="F599" s="44" t="s">
        <v>47</v>
      </c>
      <c r="G599" s="45">
        <v>108.45910000000001</v>
      </c>
      <c r="H599" s="44" t="s">
        <v>2396</v>
      </c>
      <c r="I599" s="44" t="s">
        <v>2891</v>
      </c>
      <c r="J599" s="44" t="s">
        <v>2892</v>
      </c>
    </row>
    <row r="600" spans="1:10" x14ac:dyDescent="0.25">
      <c r="A600" s="31" t="s">
        <v>1813</v>
      </c>
      <c r="B600" s="113" t="s">
        <v>1964</v>
      </c>
      <c r="C600" s="44" t="s">
        <v>1822</v>
      </c>
      <c r="D600" s="44" t="s">
        <v>649</v>
      </c>
      <c r="E600" s="44" t="s">
        <v>2243</v>
      </c>
      <c r="F600" s="44" t="s">
        <v>47</v>
      </c>
      <c r="G600" s="45">
        <v>114.7186</v>
      </c>
      <c r="H600" s="44" t="s">
        <v>2397</v>
      </c>
      <c r="I600" s="44" t="s">
        <v>2893</v>
      </c>
      <c r="J600" s="44" t="s">
        <v>2894</v>
      </c>
    </row>
    <row r="601" spans="1:10" x14ac:dyDescent="0.25">
      <c r="A601" s="31" t="s">
        <v>1813</v>
      </c>
      <c r="B601" s="113" t="s">
        <v>1965</v>
      </c>
      <c r="C601" s="44" t="s">
        <v>1822</v>
      </c>
      <c r="D601" s="44" t="s">
        <v>649</v>
      </c>
      <c r="E601" s="44" t="s">
        <v>2243</v>
      </c>
      <c r="F601" s="44" t="s">
        <v>48</v>
      </c>
      <c r="G601" s="45">
        <v>346.28399999999999</v>
      </c>
      <c r="H601" s="44" t="s">
        <v>2398</v>
      </c>
      <c r="I601" s="44" t="s">
        <v>2895</v>
      </c>
      <c r="J601" s="44" t="s">
        <v>2896</v>
      </c>
    </row>
    <row r="602" spans="1:10" x14ac:dyDescent="0.25">
      <c r="A602" s="31" t="s">
        <v>1813</v>
      </c>
      <c r="B602" s="113" t="s">
        <v>1966</v>
      </c>
      <c r="C602" s="44" t="s">
        <v>1822</v>
      </c>
      <c r="D602" s="44" t="s">
        <v>649</v>
      </c>
      <c r="E602" s="44" t="s">
        <v>2243</v>
      </c>
      <c r="F602" s="44" t="s">
        <v>48</v>
      </c>
      <c r="G602" s="45">
        <v>373.15890000000002</v>
      </c>
      <c r="H602" s="44" t="s">
        <v>2399</v>
      </c>
      <c r="I602" s="44" t="s">
        <v>2897</v>
      </c>
      <c r="J602" s="44" t="s">
        <v>2898</v>
      </c>
    </row>
    <row r="603" spans="1:10" x14ac:dyDescent="0.25">
      <c r="A603" s="31" t="s">
        <v>1813</v>
      </c>
      <c r="B603" s="113" t="s">
        <v>1967</v>
      </c>
      <c r="C603" s="44" t="s">
        <v>1822</v>
      </c>
      <c r="D603" s="44" t="s">
        <v>649</v>
      </c>
      <c r="E603" s="44" t="s">
        <v>2239</v>
      </c>
      <c r="F603" s="44" t="s">
        <v>47</v>
      </c>
      <c r="G603" s="49">
        <v>315.77036400000003</v>
      </c>
      <c r="H603" s="44" t="s">
        <v>2400</v>
      </c>
      <c r="I603" s="44" t="s">
        <v>2899</v>
      </c>
      <c r="J603" s="44" t="s">
        <v>2900</v>
      </c>
    </row>
    <row r="604" spans="1:10" x14ac:dyDescent="0.25">
      <c r="A604" s="31" t="s">
        <v>1813</v>
      </c>
      <c r="B604" s="113" t="s">
        <v>1968</v>
      </c>
      <c r="C604" s="44" t="s">
        <v>1822</v>
      </c>
      <c r="D604" s="44" t="s">
        <v>649</v>
      </c>
      <c r="E604" s="44" t="s">
        <v>2239</v>
      </c>
      <c r="F604" s="44" t="s">
        <v>49</v>
      </c>
      <c r="G604" s="45">
        <v>56.615400000000001</v>
      </c>
      <c r="H604" s="44" t="s">
        <v>2401</v>
      </c>
      <c r="I604" s="44" t="s">
        <v>2901</v>
      </c>
      <c r="J604" s="44" t="s">
        <v>2901</v>
      </c>
    </row>
    <row r="605" spans="1:10" x14ac:dyDescent="0.25">
      <c r="A605" s="31" t="s">
        <v>1813</v>
      </c>
      <c r="B605" s="113" t="s">
        <v>1969</v>
      </c>
      <c r="C605" s="44" t="s">
        <v>1822</v>
      </c>
      <c r="D605" s="44" t="s">
        <v>649</v>
      </c>
      <c r="E605" s="44" t="s">
        <v>2244</v>
      </c>
      <c r="F605" s="44" t="s">
        <v>47</v>
      </c>
      <c r="G605" s="45">
        <v>406.19549999999998</v>
      </c>
      <c r="H605" s="44" t="s">
        <v>2402</v>
      </c>
      <c r="I605" s="44" t="s">
        <v>2902</v>
      </c>
      <c r="J605" s="44" t="s">
        <v>2903</v>
      </c>
    </row>
    <row r="606" spans="1:10" x14ac:dyDescent="0.25">
      <c r="A606" s="31" t="s">
        <v>1813</v>
      </c>
      <c r="B606" s="113" t="s">
        <v>1970</v>
      </c>
      <c r="C606" s="44" t="s">
        <v>1822</v>
      </c>
      <c r="D606" s="44" t="s">
        <v>649</v>
      </c>
      <c r="E606" s="44" t="s">
        <v>654</v>
      </c>
      <c r="F606" s="44" t="s">
        <v>71</v>
      </c>
      <c r="G606" s="45">
        <v>19.060300000000002</v>
      </c>
      <c r="H606" s="44" t="s">
        <v>2403</v>
      </c>
      <c r="I606" s="44" t="s">
        <v>2904</v>
      </c>
      <c r="J606" s="44" t="s">
        <v>2904</v>
      </c>
    </row>
    <row r="607" spans="1:10" x14ac:dyDescent="0.25">
      <c r="A607" s="31" t="s">
        <v>1813</v>
      </c>
      <c r="B607" s="113" t="s">
        <v>1971</v>
      </c>
      <c r="C607" s="44" t="s">
        <v>1822</v>
      </c>
      <c r="D607" s="44" t="s">
        <v>649</v>
      </c>
      <c r="E607" s="44" t="s">
        <v>661</v>
      </c>
      <c r="F607" s="44" t="s">
        <v>47</v>
      </c>
      <c r="G607" s="45">
        <v>29.269200000000001</v>
      </c>
      <c r="H607" s="44" t="s">
        <v>2404</v>
      </c>
      <c r="I607" s="44" t="s">
        <v>2905</v>
      </c>
      <c r="J607" s="44" t="s">
        <v>2906</v>
      </c>
    </row>
    <row r="608" spans="1:10" x14ac:dyDescent="0.25">
      <c r="A608" s="31" t="s">
        <v>1813</v>
      </c>
      <c r="B608" s="113" t="s">
        <v>1972</v>
      </c>
      <c r="C608" s="44" t="s">
        <v>1822</v>
      </c>
      <c r="D608" s="44" t="s">
        <v>649</v>
      </c>
      <c r="E608" s="44" t="s">
        <v>661</v>
      </c>
      <c r="F608" s="44" t="s">
        <v>47</v>
      </c>
      <c r="G608" s="45">
        <v>31.465599999999998</v>
      </c>
      <c r="H608" s="44" t="s">
        <v>2405</v>
      </c>
      <c r="I608" s="44" t="s">
        <v>2907</v>
      </c>
      <c r="J608" s="44" t="s">
        <v>2908</v>
      </c>
    </row>
    <row r="609" spans="1:10" x14ac:dyDescent="0.25">
      <c r="A609" s="31" t="s">
        <v>1813</v>
      </c>
      <c r="B609" s="113" t="s">
        <v>1973</v>
      </c>
      <c r="C609" s="44" t="s">
        <v>1822</v>
      </c>
      <c r="D609" s="44" t="s">
        <v>649</v>
      </c>
      <c r="E609" s="44" t="s">
        <v>657</v>
      </c>
      <c r="F609" s="44" t="s">
        <v>47</v>
      </c>
      <c r="G609" s="45">
        <v>74.863200000000006</v>
      </c>
      <c r="H609" s="44" t="s">
        <v>2406</v>
      </c>
      <c r="I609" s="44" t="s">
        <v>2909</v>
      </c>
      <c r="J609" s="44" t="s">
        <v>2910</v>
      </c>
    </row>
    <row r="610" spans="1:10" x14ac:dyDescent="0.25">
      <c r="A610" s="31" t="s">
        <v>1813</v>
      </c>
      <c r="B610" s="113" t="s">
        <v>1974</v>
      </c>
      <c r="C610" s="44" t="s">
        <v>1822</v>
      </c>
      <c r="D610" s="44" t="s">
        <v>649</v>
      </c>
      <c r="E610" s="44" t="s">
        <v>657</v>
      </c>
      <c r="F610" s="44" t="s">
        <v>47</v>
      </c>
      <c r="G610" s="45">
        <v>87.458799999999997</v>
      </c>
      <c r="H610" s="44" t="s">
        <v>2407</v>
      </c>
      <c r="I610" s="44" t="s">
        <v>2911</v>
      </c>
      <c r="J610" s="44" t="s">
        <v>2912</v>
      </c>
    </row>
    <row r="611" spans="1:10" x14ac:dyDescent="0.25">
      <c r="A611" s="31" t="s">
        <v>1813</v>
      </c>
      <c r="B611" s="113" t="s">
        <v>1975</v>
      </c>
      <c r="C611" s="44" t="s">
        <v>1822</v>
      </c>
      <c r="D611" s="44" t="s">
        <v>649</v>
      </c>
      <c r="E611" s="44" t="s">
        <v>658</v>
      </c>
      <c r="F611" s="44" t="s">
        <v>47</v>
      </c>
      <c r="G611" s="45">
        <v>80.340999999999994</v>
      </c>
      <c r="H611" s="44" t="s">
        <v>2408</v>
      </c>
      <c r="I611" s="44" t="s">
        <v>1327</v>
      </c>
      <c r="J611" s="44" t="s">
        <v>2913</v>
      </c>
    </row>
    <row r="612" spans="1:10" x14ac:dyDescent="0.25">
      <c r="A612" s="31" t="s">
        <v>1813</v>
      </c>
      <c r="B612" s="113" t="s">
        <v>1976</v>
      </c>
      <c r="C612" s="44" t="s">
        <v>1822</v>
      </c>
      <c r="D612" s="44" t="s">
        <v>649</v>
      </c>
      <c r="E612" s="44" t="s">
        <v>658</v>
      </c>
      <c r="F612" s="44" t="s">
        <v>47</v>
      </c>
      <c r="G612" s="45">
        <v>92.534499999999994</v>
      </c>
      <c r="H612" s="44" t="s">
        <v>2409</v>
      </c>
      <c r="I612" s="44" t="s">
        <v>1327</v>
      </c>
      <c r="J612" s="44" t="s">
        <v>2914</v>
      </c>
    </row>
    <row r="613" spans="1:10" x14ac:dyDescent="0.25">
      <c r="A613" s="31" t="s">
        <v>1813</v>
      </c>
      <c r="B613" s="113" t="s">
        <v>1977</v>
      </c>
      <c r="C613" s="44" t="s">
        <v>1822</v>
      </c>
      <c r="D613" s="44" t="s">
        <v>649</v>
      </c>
      <c r="E613" s="44" t="s">
        <v>661</v>
      </c>
      <c r="F613" s="44" t="s">
        <v>47</v>
      </c>
      <c r="G613" s="45">
        <v>14.1836</v>
      </c>
      <c r="H613" s="44" t="s">
        <v>2410</v>
      </c>
      <c r="I613" s="44" t="s">
        <v>2915</v>
      </c>
      <c r="J613" s="44" t="s">
        <v>2915</v>
      </c>
    </row>
    <row r="614" spans="1:10" x14ac:dyDescent="0.25">
      <c r="A614" s="31" t="s">
        <v>1813</v>
      </c>
      <c r="B614" s="113" t="s">
        <v>1978</v>
      </c>
      <c r="C614" s="44" t="s">
        <v>1822</v>
      </c>
      <c r="D614" s="44" t="s">
        <v>649</v>
      </c>
      <c r="E614" s="44" t="s">
        <v>2245</v>
      </c>
      <c r="F614" s="44" t="s">
        <v>47</v>
      </c>
      <c r="G614" s="45">
        <v>105.1302</v>
      </c>
      <c r="H614" s="44" t="s">
        <v>2411</v>
      </c>
      <c r="I614" s="44" t="s">
        <v>2916</v>
      </c>
      <c r="J614" s="44" t="s">
        <v>2917</v>
      </c>
    </row>
    <row r="615" spans="1:10" x14ac:dyDescent="0.25">
      <c r="A615" s="31" t="s">
        <v>1813</v>
      </c>
      <c r="B615" s="113" t="s">
        <v>1979</v>
      </c>
      <c r="C615" s="44" t="s">
        <v>1822</v>
      </c>
      <c r="D615" s="44" t="s">
        <v>649</v>
      </c>
      <c r="E615" s="44" t="s">
        <v>2245</v>
      </c>
      <c r="F615" s="44" t="s">
        <v>47</v>
      </c>
      <c r="G615" s="45">
        <v>129.7653</v>
      </c>
      <c r="H615" s="44" t="s">
        <v>2412</v>
      </c>
      <c r="I615" s="44" t="s">
        <v>2918</v>
      </c>
      <c r="J615" s="44" t="s">
        <v>2919</v>
      </c>
    </row>
    <row r="616" spans="1:10" x14ac:dyDescent="0.25">
      <c r="A616" s="31" t="s">
        <v>1813</v>
      </c>
      <c r="B616" s="113" t="s">
        <v>1980</v>
      </c>
      <c r="C616" s="44" t="s">
        <v>1822</v>
      </c>
      <c r="D616" s="44" t="s">
        <v>649</v>
      </c>
      <c r="E616" s="44" t="s">
        <v>2239</v>
      </c>
      <c r="F616" s="44" t="s">
        <v>47</v>
      </c>
      <c r="G616" s="45">
        <v>226.48009999999999</v>
      </c>
      <c r="H616" s="44" t="s">
        <v>2413</v>
      </c>
      <c r="I616" s="44" t="s">
        <v>2920</v>
      </c>
      <c r="J616" s="44" t="s">
        <v>2921</v>
      </c>
    </row>
    <row r="617" spans="1:10" x14ac:dyDescent="0.25">
      <c r="A617" s="31" t="s">
        <v>1813</v>
      </c>
      <c r="B617" s="113" t="s">
        <v>1981</v>
      </c>
      <c r="C617" s="44" t="s">
        <v>1822</v>
      </c>
      <c r="D617" s="44" t="s">
        <v>649</v>
      </c>
      <c r="E617" s="44" t="s">
        <v>2239</v>
      </c>
      <c r="F617" s="44" t="s">
        <v>47</v>
      </c>
      <c r="G617" s="45">
        <v>248.46549999999999</v>
      </c>
      <c r="H617" s="44" t="s">
        <v>2414</v>
      </c>
      <c r="I617" s="44" t="s">
        <v>2922</v>
      </c>
      <c r="J617" s="44" t="s">
        <v>2923</v>
      </c>
    </row>
    <row r="618" spans="1:10" x14ac:dyDescent="0.25">
      <c r="A618" s="31" t="s">
        <v>1813</v>
      </c>
      <c r="B618" s="113" t="s">
        <v>1982</v>
      </c>
      <c r="C618" s="44" t="s">
        <v>1822</v>
      </c>
      <c r="D618" s="44" t="s">
        <v>649</v>
      </c>
      <c r="E618" s="44" t="s">
        <v>2239</v>
      </c>
      <c r="F618" s="44" t="s">
        <v>47</v>
      </c>
      <c r="G618" s="45">
        <v>152.00129999999999</v>
      </c>
      <c r="H618" s="44" t="s">
        <v>2415</v>
      </c>
      <c r="I618" s="44" t="s">
        <v>2924</v>
      </c>
      <c r="J618" s="44" t="s">
        <v>2925</v>
      </c>
    </row>
    <row r="619" spans="1:10" x14ac:dyDescent="0.25">
      <c r="A619" s="31" t="s">
        <v>1813</v>
      </c>
      <c r="B619" s="113" t="s">
        <v>1983</v>
      </c>
      <c r="C619" s="44" t="s">
        <v>1822</v>
      </c>
      <c r="D619" s="44" t="s">
        <v>649</v>
      </c>
      <c r="E619" s="44" t="s">
        <v>2246</v>
      </c>
      <c r="F619" s="44" t="s">
        <v>47</v>
      </c>
      <c r="G619" s="45">
        <v>46.841700000000003</v>
      </c>
      <c r="H619" s="44" t="s">
        <v>2416</v>
      </c>
      <c r="I619" s="44" t="s">
        <v>2926</v>
      </c>
      <c r="J619" s="44" t="s">
        <v>2927</v>
      </c>
    </row>
    <row r="620" spans="1:10" x14ac:dyDescent="0.25">
      <c r="A620" s="31" t="s">
        <v>1813</v>
      </c>
      <c r="B620" s="113" t="s">
        <v>1984</v>
      </c>
      <c r="C620" s="44" t="s">
        <v>1822</v>
      </c>
      <c r="D620" s="44" t="s">
        <v>649</v>
      </c>
      <c r="E620" s="44" t="s">
        <v>660</v>
      </c>
      <c r="F620" s="44" t="s">
        <v>48</v>
      </c>
      <c r="G620" s="45">
        <v>23.096800000000002</v>
      </c>
      <c r="H620" s="44" t="s">
        <v>2417</v>
      </c>
      <c r="I620" s="44" t="s">
        <v>2928</v>
      </c>
      <c r="J620" s="44" t="s">
        <v>2929</v>
      </c>
    </row>
    <row r="621" spans="1:10" x14ac:dyDescent="0.25">
      <c r="A621" s="31" t="s">
        <v>1813</v>
      </c>
      <c r="B621" s="113" t="s">
        <v>1985</v>
      </c>
      <c r="C621" s="44" t="s">
        <v>1822</v>
      </c>
      <c r="D621" s="44" t="s">
        <v>649</v>
      </c>
      <c r="E621" s="44" t="s">
        <v>660</v>
      </c>
      <c r="F621" s="44" t="s">
        <v>48</v>
      </c>
      <c r="G621" s="45">
        <v>24.325299999999999</v>
      </c>
      <c r="H621" s="44" t="s">
        <v>2418</v>
      </c>
      <c r="I621" s="44" t="s">
        <v>2930</v>
      </c>
      <c r="J621" s="44" t="s">
        <v>2931</v>
      </c>
    </row>
    <row r="622" spans="1:10" x14ac:dyDescent="0.25">
      <c r="A622" s="31" t="s">
        <v>1813</v>
      </c>
      <c r="B622" s="113" t="s">
        <v>1986</v>
      </c>
      <c r="C622" s="44" t="s">
        <v>1822</v>
      </c>
      <c r="D622" s="44" t="s">
        <v>649</v>
      </c>
      <c r="E622" s="44" t="s">
        <v>660</v>
      </c>
      <c r="F622" s="44" t="s">
        <v>48</v>
      </c>
      <c r="G622" s="45">
        <v>4.2557</v>
      </c>
      <c r="H622" s="44" t="s">
        <v>2419</v>
      </c>
      <c r="I622" s="44" t="s">
        <v>2932</v>
      </c>
      <c r="J622" s="44" t="s">
        <v>2932</v>
      </c>
    </row>
    <row r="623" spans="1:10" x14ac:dyDescent="0.25">
      <c r="A623" s="31" t="s">
        <v>1813</v>
      </c>
      <c r="B623" s="113" t="s">
        <v>1987</v>
      </c>
      <c r="C623" s="44" t="s">
        <v>1822</v>
      </c>
      <c r="D623" s="44" t="s">
        <v>649</v>
      </c>
      <c r="E623" s="44" t="s">
        <v>660</v>
      </c>
      <c r="F623" s="44" t="s">
        <v>47</v>
      </c>
      <c r="G623" s="45">
        <v>50.285699999999999</v>
      </c>
      <c r="H623" s="44" t="s">
        <v>2420</v>
      </c>
      <c r="I623" s="44" t="s">
        <v>2933</v>
      </c>
      <c r="J623" s="44" t="s">
        <v>2933</v>
      </c>
    </row>
    <row r="624" spans="1:10" x14ac:dyDescent="0.25">
      <c r="A624" s="31" t="s">
        <v>1813</v>
      </c>
      <c r="B624" s="113" t="s">
        <v>1988</v>
      </c>
      <c r="C624" s="44" t="s">
        <v>1822</v>
      </c>
      <c r="D624" s="44" t="s">
        <v>649</v>
      </c>
      <c r="E624" s="44" t="s">
        <v>663</v>
      </c>
      <c r="F624" s="44" t="s">
        <v>48</v>
      </c>
      <c r="G624" s="45">
        <v>74.227999999999994</v>
      </c>
      <c r="H624" s="44" t="s">
        <v>2421</v>
      </c>
      <c r="I624" s="44" t="s">
        <v>2934</v>
      </c>
      <c r="J624" s="44" t="s">
        <v>2935</v>
      </c>
    </row>
    <row r="625" spans="1:10" x14ac:dyDescent="0.25">
      <c r="A625" s="31" t="s">
        <v>1813</v>
      </c>
      <c r="B625" s="113" t="s">
        <v>1989</v>
      </c>
      <c r="C625" s="44" t="s">
        <v>1822</v>
      </c>
      <c r="D625" s="44" t="s">
        <v>649</v>
      </c>
      <c r="E625" s="44" t="s">
        <v>663</v>
      </c>
      <c r="F625" s="44" t="s">
        <v>48</v>
      </c>
      <c r="G625" s="45">
        <v>78.966499999999996</v>
      </c>
      <c r="H625" s="44" t="s">
        <v>2422</v>
      </c>
      <c r="I625" s="44" t="s">
        <v>2936</v>
      </c>
      <c r="J625" s="44" t="s">
        <v>2937</v>
      </c>
    </row>
    <row r="626" spans="1:10" x14ac:dyDescent="0.25">
      <c r="A626" s="31" t="s">
        <v>1813</v>
      </c>
      <c r="B626" s="113" t="s">
        <v>1990</v>
      </c>
      <c r="C626" s="44" t="s">
        <v>1822</v>
      </c>
      <c r="D626" s="44" t="s">
        <v>649</v>
      </c>
      <c r="E626" s="44" t="s">
        <v>663</v>
      </c>
      <c r="F626" s="44" t="s">
        <v>48</v>
      </c>
      <c r="G626" s="45">
        <v>68.735500000000002</v>
      </c>
      <c r="H626" s="44" t="s">
        <v>2423</v>
      </c>
      <c r="I626" s="44" t="s">
        <v>2938</v>
      </c>
      <c r="J626" s="44" t="s">
        <v>2939</v>
      </c>
    </row>
    <row r="627" spans="1:10" x14ac:dyDescent="0.25">
      <c r="A627" s="31" t="s">
        <v>1813</v>
      </c>
      <c r="B627" s="113" t="s">
        <v>1991</v>
      </c>
      <c r="C627" s="44" t="s">
        <v>1822</v>
      </c>
      <c r="D627" s="44" t="s">
        <v>1823</v>
      </c>
      <c r="E627" s="44" t="s">
        <v>665</v>
      </c>
      <c r="F627" s="44" t="s">
        <v>48</v>
      </c>
      <c r="G627" s="45">
        <v>185.2474</v>
      </c>
      <c r="H627" s="44" t="s">
        <v>2424</v>
      </c>
      <c r="I627" s="44" t="s">
        <v>2940</v>
      </c>
      <c r="J627" s="44" t="s">
        <v>2941</v>
      </c>
    </row>
    <row r="628" spans="1:10" x14ac:dyDescent="0.25">
      <c r="A628" s="31" t="s">
        <v>1813</v>
      </c>
      <c r="B628" s="113" t="s">
        <v>1992</v>
      </c>
      <c r="C628" s="44" t="s">
        <v>1822</v>
      </c>
      <c r="D628" s="44" t="s">
        <v>1823</v>
      </c>
      <c r="E628" s="44" t="s">
        <v>665</v>
      </c>
      <c r="F628" s="44" t="s">
        <v>48</v>
      </c>
      <c r="G628" s="45">
        <v>338.291</v>
      </c>
      <c r="H628" s="44" t="s">
        <v>2425</v>
      </c>
      <c r="I628" s="44" t="s">
        <v>2942</v>
      </c>
      <c r="J628" s="44" t="s">
        <v>2943</v>
      </c>
    </row>
    <row r="629" spans="1:10" x14ac:dyDescent="0.25">
      <c r="A629" s="31" t="s">
        <v>1813</v>
      </c>
      <c r="B629" s="113" t="s">
        <v>1993</v>
      </c>
      <c r="C629" s="44" t="s">
        <v>1822</v>
      </c>
      <c r="D629" s="44" t="s">
        <v>1823</v>
      </c>
      <c r="E629" s="44" t="s">
        <v>665</v>
      </c>
      <c r="F629" s="44" t="s">
        <v>48</v>
      </c>
      <c r="G629" s="45">
        <v>613.59870000000001</v>
      </c>
      <c r="H629" s="44" t="s">
        <v>2426</v>
      </c>
      <c r="I629" s="44" t="s">
        <v>2944</v>
      </c>
      <c r="J629" s="44" t="s">
        <v>2945</v>
      </c>
    </row>
    <row r="630" spans="1:10" x14ac:dyDescent="0.25">
      <c r="A630" s="31" t="s">
        <v>1813</v>
      </c>
      <c r="B630" s="113" t="s">
        <v>1994</v>
      </c>
      <c r="C630" s="44" t="s">
        <v>1822</v>
      </c>
      <c r="D630" s="44" t="s">
        <v>1823</v>
      </c>
      <c r="E630" s="44" t="s">
        <v>665</v>
      </c>
      <c r="F630" s="44" t="s">
        <v>48</v>
      </c>
      <c r="G630" s="45">
        <v>402.16800000000001</v>
      </c>
      <c r="H630" s="44" t="s">
        <v>2427</v>
      </c>
      <c r="I630" s="44" t="s">
        <v>2946</v>
      </c>
      <c r="J630" s="44" t="s">
        <v>2947</v>
      </c>
    </row>
    <row r="631" spans="1:10" x14ac:dyDescent="0.25">
      <c r="A631" s="31" t="s">
        <v>1813</v>
      </c>
      <c r="B631" s="113" t="s">
        <v>1995</v>
      </c>
      <c r="C631" s="44" t="s">
        <v>1822</v>
      </c>
      <c r="D631" s="44" t="s">
        <v>1823</v>
      </c>
      <c r="E631" s="44" t="s">
        <v>665</v>
      </c>
      <c r="F631" s="44" t="s">
        <v>48</v>
      </c>
      <c r="G631" s="45">
        <v>336.50099999999998</v>
      </c>
      <c r="H631" s="44" t="s">
        <v>2428</v>
      </c>
      <c r="I631" s="44" t="s">
        <v>2948</v>
      </c>
      <c r="J631" s="44" t="s">
        <v>2949</v>
      </c>
    </row>
    <row r="632" spans="1:10" x14ac:dyDescent="0.25">
      <c r="A632" s="31" t="s">
        <v>1813</v>
      </c>
      <c r="B632" s="113" t="s">
        <v>1996</v>
      </c>
      <c r="C632" s="44" t="s">
        <v>1822</v>
      </c>
      <c r="D632" s="44" t="s">
        <v>1823</v>
      </c>
      <c r="E632" s="44" t="s">
        <v>665</v>
      </c>
      <c r="F632" s="44" t="s">
        <v>48</v>
      </c>
      <c r="G632" s="45">
        <v>571.38250000000005</v>
      </c>
      <c r="H632" s="44" t="s">
        <v>2429</v>
      </c>
      <c r="I632" s="44" t="s">
        <v>2950</v>
      </c>
      <c r="J632" s="44" t="s">
        <v>2951</v>
      </c>
    </row>
    <row r="633" spans="1:10" x14ac:dyDescent="0.25">
      <c r="A633" s="31" t="s">
        <v>1813</v>
      </c>
      <c r="B633" s="113" t="s">
        <v>1997</v>
      </c>
      <c r="C633" s="44" t="s">
        <v>1822</v>
      </c>
      <c r="D633" s="44" t="s">
        <v>1823</v>
      </c>
      <c r="E633" s="44" t="s">
        <v>665</v>
      </c>
      <c r="F633" s="44" t="s">
        <v>48</v>
      </c>
      <c r="G633" s="45">
        <v>948.60090000000002</v>
      </c>
      <c r="H633" s="44" t="s">
        <v>2430</v>
      </c>
      <c r="I633" s="44" t="s">
        <v>2952</v>
      </c>
      <c r="J633" s="44" t="s">
        <v>2953</v>
      </c>
    </row>
    <row r="634" spans="1:10" x14ac:dyDescent="0.25">
      <c r="A634" s="31" t="s">
        <v>1813</v>
      </c>
      <c r="B634" s="113" t="s">
        <v>1998</v>
      </c>
      <c r="C634" s="44" t="s">
        <v>1822</v>
      </c>
      <c r="D634" s="44" t="s">
        <v>1823</v>
      </c>
      <c r="E634" s="44" t="s">
        <v>2247</v>
      </c>
      <c r="F634" s="44" t="s">
        <v>48</v>
      </c>
      <c r="G634" s="45">
        <v>135.2362</v>
      </c>
      <c r="H634" s="44" t="s">
        <v>2431</v>
      </c>
      <c r="I634" s="44" t="s">
        <v>2954</v>
      </c>
      <c r="J634" s="44" t="s">
        <v>2955</v>
      </c>
    </row>
    <row r="635" spans="1:10" x14ac:dyDescent="0.25">
      <c r="A635" s="31" t="s">
        <v>1813</v>
      </c>
      <c r="B635" s="113" t="s">
        <v>1999</v>
      </c>
      <c r="C635" s="44" t="s">
        <v>1822</v>
      </c>
      <c r="D635" s="44" t="s">
        <v>1823</v>
      </c>
      <c r="E635" s="44" t="s">
        <v>2247</v>
      </c>
      <c r="F635" s="44" t="s">
        <v>48</v>
      </c>
      <c r="G635" s="45">
        <v>181.10239999999999</v>
      </c>
      <c r="H635" s="44" t="s">
        <v>2432</v>
      </c>
      <c r="I635" s="44" t="s">
        <v>2956</v>
      </c>
      <c r="J635" s="44" t="s">
        <v>2957</v>
      </c>
    </row>
    <row r="636" spans="1:10" x14ac:dyDescent="0.25">
      <c r="A636" s="31" t="s">
        <v>1813</v>
      </c>
      <c r="B636" s="113" t="s">
        <v>2000</v>
      </c>
      <c r="C636" s="44" t="s">
        <v>1822</v>
      </c>
      <c r="D636" s="44" t="s">
        <v>1823</v>
      </c>
      <c r="E636" s="44" t="s">
        <v>2247</v>
      </c>
      <c r="F636" s="44" t="s">
        <v>48</v>
      </c>
      <c r="G636" s="45">
        <v>885.11069999999995</v>
      </c>
      <c r="H636" s="44" t="s">
        <v>2433</v>
      </c>
      <c r="I636" s="44" t="s">
        <v>2958</v>
      </c>
      <c r="J636" s="44" t="s">
        <v>2959</v>
      </c>
    </row>
    <row r="637" spans="1:10" x14ac:dyDescent="0.25">
      <c r="A637" s="31" t="s">
        <v>1813</v>
      </c>
      <c r="B637" s="113" t="s">
        <v>2001</v>
      </c>
      <c r="C637" s="44" t="s">
        <v>1822</v>
      </c>
      <c r="D637" s="44" t="s">
        <v>1823</v>
      </c>
      <c r="E637" s="44" t="s">
        <v>2247</v>
      </c>
      <c r="F637" s="44" t="s">
        <v>48</v>
      </c>
      <c r="G637" s="45">
        <v>1752.5641000000001</v>
      </c>
      <c r="H637" s="44" t="s">
        <v>2434</v>
      </c>
      <c r="I637" s="44" t="s">
        <v>2960</v>
      </c>
      <c r="J637" s="44" t="s">
        <v>2961</v>
      </c>
    </row>
    <row r="638" spans="1:10" x14ac:dyDescent="0.25">
      <c r="A638" s="31" t="s">
        <v>1813</v>
      </c>
      <c r="B638" s="113" t="s">
        <v>2002</v>
      </c>
      <c r="C638" s="44" t="s">
        <v>1822</v>
      </c>
      <c r="D638" s="44" t="s">
        <v>1823</v>
      </c>
      <c r="E638" s="44" t="s">
        <v>2247</v>
      </c>
      <c r="F638" s="44" t="s">
        <v>48</v>
      </c>
      <c r="G638" s="45">
        <v>135.2362</v>
      </c>
      <c r="H638" s="44" t="s">
        <v>2435</v>
      </c>
      <c r="I638" s="44" t="s">
        <v>2962</v>
      </c>
      <c r="J638" s="44" t="s">
        <v>2963</v>
      </c>
    </row>
    <row r="639" spans="1:10" x14ac:dyDescent="0.25">
      <c r="A639" s="31" t="s">
        <v>1813</v>
      </c>
      <c r="B639" s="113" t="s">
        <v>2003</v>
      </c>
      <c r="C639" s="44" t="s">
        <v>1822</v>
      </c>
      <c r="D639" s="44" t="s">
        <v>1823</v>
      </c>
      <c r="E639" s="44" t="s">
        <v>2247</v>
      </c>
      <c r="F639" s="44" t="s">
        <v>48</v>
      </c>
      <c r="G639" s="45">
        <v>138.16120000000001</v>
      </c>
      <c r="H639" s="44" t="s">
        <v>2436</v>
      </c>
      <c r="I639" s="44" t="s">
        <v>2964</v>
      </c>
      <c r="J639" s="44" t="s">
        <v>2965</v>
      </c>
    </row>
    <row r="640" spans="1:10" x14ac:dyDescent="0.25">
      <c r="A640" s="31" t="s">
        <v>1813</v>
      </c>
      <c r="B640" s="113" t="s">
        <v>2004</v>
      </c>
      <c r="C640" s="44" t="s">
        <v>1822</v>
      </c>
      <c r="D640" s="44" t="s">
        <v>1823</v>
      </c>
      <c r="E640" s="44" t="s">
        <v>2247</v>
      </c>
      <c r="F640" s="44" t="s">
        <v>48</v>
      </c>
      <c r="G640" s="45">
        <v>145.05250000000001</v>
      </c>
      <c r="H640" s="44" t="s">
        <v>2437</v>
      </c>
      <c r="I640" s="44" t="s">
        <v>2966</v>
      </c>
      <c r="J640" s="44" t="s">
        <v>2967</v>
      </c>
    </row>
    <row r="641" spans="1:10" x14ac:dyDescent="0.25">
      <c r="A641" s="31" t="s">
        <v>1813</v>
      </c>
      <c r="B641" s="113" t="s">
        <v>2005</v>
      </c>
      <c r="C641" s="44" t="s">
        <v>1822</v>
      </c>
      <c r="D641" s="44" t="s">
        <v>1823</v>
      </c>
      <c r="E641" s="44" t="s">
        <v>2247</v>
      </c>
      <c r="F641" s="44" t="s">
        <v>48</v>
      </c>
      <c r="G641" s="45">
        <v>154.88050000000001</v>
      </c>
      <c r="H641" s="44" t="s">
        <v>2438</v>
      </c>
      <c r="I641" s="44" t="s">
        <v>2968</v>
      </c>
      <c r="J641" s="44" t="s">
        <v>2969</v>
      </c>
    </row>
    <row r="642" spans="1:10" x14ac:dyDescent="0.25">
      <c r="A642" s="31" t="s">
        <v>1813</v>
      </c>
      <c r="B642" s="113" t="s">
        <v>2006</v>
      </c>
      <c r="C642" s="44" t="s">
        <v>1822</v>
      </c>
      <c r="D642" s="44" t="s">
        <v>1823</v>
      </c>
      <c r="E642" s="44" t="s">
        <v>2247</v>
      </c>
      <c r="F642" s="44" t="s">
        <v>2248</v>
      </c>
      <c r="G642" s="45">
        <v>225.85169999999999</v>
      </c>
      <c r="H642" s="44" t="s">
        <v>2439</v>
      </c>
      <c r="I642" s="44" t="s">
        <v>2970</v>
      </c>
      <c r="J642" s="44" t="s">
        <v>2971</v>
      </c>
    </row>
    <row r="643" spans="1:10" x14ac:dyDescent="0.25">
      <c r="A643" s="31" t="s">
        <v>1813</v>
      </c>
      <c r="B643" s="113" t="s">
        <v>2007</v>
      </c>
      <c r="C643" s="44" t="s">
        <v>1822</v>
      </c>
      <c r="D643" s="44" t="s">
        <v>1823</v>
      </c>
      <c r="E643" s="44" t="s">
        <v>2247</v>
      </c>
      <c r="F643" s="44" t="s">
        <v>2248</v>
      </c>
      <c r="G643" s="45">
        <v>251.0333</v>
      </c>
      <c r="H643" s="44" t="s">
        <v>2440</v>
      </c>
      <c r="I643" s="44" t="s">
        <v>2972</v>
      </c>
      <c r="J643" s="44" t="s">
        <v>2973</v>
      </c>
    </row>
    <row r="644" spans="1:10" x14ac:dyDescent="0.25">
      <c r="A644" s="31" t="s">
        <v>1813</v>
      </c>
      <c r="B644" s="113" t="s">
        <v>2008</v>
      </c>
      <c r="C644" s="44" t="s">
        <v>1822</v>
      </c>
      <c r="D644" s="44" t="s">
        <v>1823</v>
      </c>
      <c r="E644" s="44" t="s">
        <v>2247</v>
      </c>
      <c r="F644" s="44" t="s">
        <v>2248</v>
      </c>
      <c r="G644" s="45">
        <v>341.19459999999998</v>
      </c>
      <c r="H644" s="44" t="s">
        <v>2441</v>
      </c>
      <c r="I644" s="44" t="s">
        <v>2974</v>
      </c>
      <c r="J644" s="44" t="s">
        <v>2975</v>
      </c>
    </row>
    <row r="645" spans="1:10" x14ac:dyDescent="0.25">
      <c r="A645" s="31" t="s">
        <v>1813</v>
      </c>
      <c r="B645" s="113" t="s">
        <v>2009</v>
      </c>
      <c r="C645" s="44" t="s">
        <v>1822</v>
      </c>
      <c r="D645" s="44" t="s">
        <v>1823</v>
      </c>
      <c r="E645" s="44" t="s">
        <v>2247</v>
      </c>
      <c r="F645" s="44" t="s">
        <v>48</v>
      </c>
      <c r="G645" s="45">
        <v>389.6311</v>
      </c>
      <c r="H645" s="44" t="s">
        <v>2442</v>
      </c>
      <c r="I645" s="44" t="s">
        <v>2976</v>
      </c>
      <c r="J645" s="44" t="s">
        <v>2977</v>
      </c>
    </row>
    <row r="646" spans="1:10" x14ac:dyDescent="0.25">
      <c r="A646" s="31" t="s">
        <v>1813</v>
      </c>
      <c r="B646" s="113" t="s">
        <v>2010</v>
      </c>
      <c r="C646" s="44" t="s">
        <v>1822</v>
      </c>
      <c r="D646" s="44" t="s">
        <v>1823</v>
      </c>
      <c r="E646" s="44" t="s">
        <v>2247</v>
      </c>
      <c r="F646" s="44" t="s">
        <v>48</v>
      </c>
      <c r="G646" s="45">
        <v>175.25239999999999</v>
      </c>
      <c r="H646" s="44" t="s">
        <v>2443</v>
      </c>
      <c r="I646" s="44" t="s">
        <v>2978</v>
      </c>
      <c r="J646" s="44" t="s">
        <v>2979</v>
      </c>
    </row>
    <row r="647" spans="1:10" x14ac:dyDescent="0.25">
      <c r="A647" s="31" t="s">
        <v>1813</v>
      </c>
      <c r="B647" s="113" t="s">
        <v>2011</v>
      </c>
      <c r="C647" s="44" t="s">
        <v>1822</v>
      </c>
      <c r="D647" s="44" t="s">
        <v>1823</v>
      </c>
      <c r="E647" s="44" t="s">
        <v>2247</v>
      </c>
      <c r="F647" s="44" t="s">
        <v>48</v>
      </c>
      <c r="G647" s="45">
        <v>753.46519999999998</v>
      </c>
      <c r="H647" s="44" t="s">
        <v>2444</v>
      </c>
      <c r="I647" s="44" t="s">
        <v>2980</v>
      </c>
      <c r="J647" s="44" t="s">
        <v>2981</v>
      </c>
    </row>
    <row r="648" spans="1:10" x14ac:dyDescent="0.25">
      <c r="A648" s="31" t="s">
        <v>1813</v>
      </c>
      <c r="B648" s="113" t="s">
        <v>2012</v>
      </c>
      <c r="C648" s="44" t="s">
        <v>1822</v>
      </c>
      <c r="D648" s="44" t="s">
        <v>1823</v>
      </c>
      <c r="E648" s="44" t="s">
        <v>2247</v>
      </c>
      <c r="F648" s="44" t="s">
        <v>48</v>
      </c>
      <c r="G648" s="45">
        <v>1473.1548</v>
      </c>
      <c r="H648" s="44" t="s">
        <v>2445</v>
      </c>
      <c r="I648" s="44" t="s">
        <v>2982</v>
      </c>
      <c r="J648" s="44" t="s">
        <v>2983</v>
      </c>
    </row>
    <row r="649" spans="1:10" x14ac:dyDescent="0.25">
      <c r="A649" s="31" t="s">
        <v>1813</v>
      </c>
      <c r="B649" s="113" t="s">
        <v>2013</v>
      </c>
      <c r="C649" s="44" t="s">
        <v>1822</v>
      </c>
      <c r="D649" s="44" t="s">
        <v>1823</v>
      </c>
      <c r="E649" s="44" t="s">
        <v>2247</v>
      </c>
      <c r="F649" s="44" t="s">
        <v>48</v>
      </c>
      <c r="G649" s="45">
        <v>23.5915</v>
      </c>
      <c r="H649" s="44" t="s">
        <v>2446</v>
      </c>
      <c r="I649" s="44" t="s">
        <v>2984</v>
      </c>
      <c r="J649" s="44" t="s">
        <v>2984</v>
      </c>
    </row>
    <row r="650" spans="1:10" x14ac:dyDescent="0.25">
      <c r="A650" s="31" t="s">
        <v>1813</v>
      </c>
      <c r="B650" s="113" t="s">
        <v>2014</v>
      </c>
      <c r="C650" s="44" t="s">
        <v>1822</v>
      </c>
      <c r="D650" s="44" t="s">
        <v>1823</v>
      </c>
      <c r="E650" s="44" t="s">
        <v>2249</v>
      </c>
      <c r="F650" s="44" t="s">
        <v>48</v>
      </c>
      <c r="G650" s="45">
        <v>26.8781</v>
      </c>
      <c r="H650" s="44" t="s">
        <v>2447</v>
      </c>
      <c r="I650" s="44" t="s">
        <v>2985</v>
      </c>
      <c r="J650" s="44" t="s">
        <v>2985</v>
      </c>
    </row>
    <row r="651" spans="1:10" x14ac:dyDescent="0.25">
      <c r="A651" s="31" t="s">
        <v>1813</v>
      </c>
      <c r="B651" s="113" t="s">
        <v>2015</v>
      </c>
      <c r="C651" s="44" t="s">
        <v>1822</v>
      </c>
      <c r="D651" s="44" t="s">
        <v>1823</v>
      </c>
      <c r="E651" s="44" t="s">
        <v>2249</v>
      </c>
      <c r="F651" s="44" t="s">
        <v>48</v>
      </c>
      <c r="G651" s="45">
        <v>40.707500000000003</v>
      </c>
      <c r="H651" s="44" t="s">
        <v>2448</v>
      </c>
      <c r="I651" s="44" t="s">
        <v>2986</v>
      </c>
      <c r="J651" s="44" t="s">
        <v>2986</v>
      </c>
    </row>
    <row r="652" spans="1:10" x14ac:dyDescent="0.25">
      <c r="A652" s="31" t="s">
        <v>1813</v>
      </c>
      <c r="B652" s="113" t="s">
        <v>2016</v>
      </c>
      <c r="C652" s="44" t="s">
        <v>1822</v>
      </c>
      <c r="D652" s="44" t="s">
        <v>1823</v>
      </c>
      <c r="E652" s="44" t="s">
        <v>2247</v>
      </c>
      <c r="F652" s="44" t="s">
        <v>48</v>
      </c>
      <c r="G652" s="45">
        <v>224.69110000000001</v>
      </c>
      <c r="H652" s="44" t="s">
        <v>2449</v>
      </c>
      <c r="I652" s="44" t="s">
        <v>2987</v>
      </c>
      <c r="J652" s="44" t="s">
        <v>2987</v>
      </c>
    </row>
    <row r="653" spans="1:10" x14ac:dyDescent="0.25">
      <c r="A653" s="31" t="s">
        <v>1813</v>
      </c>
      <c r="B653" s="113" t="s">
        <v>2017</v>
      </c>
      <c r="C653" s="44" t="s">
        <v>1822</v>
      </c>
      <c r="D653" s="44" t="s">
        <v>1823</v>
      </c>
      <c r="E653" s="44" t="s">
        <v>664</v>
      </c>
      <c r="F653" s="44" t="s">
        <v>48</v>
      </c>
      <c r="G653" s="45">
        <v>75.6905</v>
      </c>
      <c r="H653" s="44" t="s">
        <v>2450</v>
      </c>
      <c r="I653" s="44" t="s">
        <v>2988</v>
      </c>
      <c r="J653" s="44" t="s">
        <v>2989</v>
      </c>
    </row>
    <row r="654" spans="1:10" x14ac:dyDescent="0.25">
      <c r="A654" s="31" t="s">
        <v>1813</v>
      </c>
      <c r="B654" s="113" t="s">
        <v>2018</v>
      </c>
      <c r="C654" s="44" t="s">
        <v>1822</v>
      </c>
      <c r="D654" s="44" t="s">
        <v>1823</v>
      </c>
      <c r="E654" s="44" t="s">
        <v>664</v>
      </c>
      <c r="F654" s="44" t="s">
        <v>48</v>
      </c>
      <c r="G654" s="45">
        <v>294.13200000000001</v>
      </c>
      <c r="H654" s="44" t="s">
        <v>2451</v>
      </c>
      <c r="I654" s="44" t="s">
        <v>2990</v>
      </c>
      <c r="J654" s="44" t="s">
        <v>2991</v>
      </c>
    </row>
    <row r="655" spans="1:10" x14ac:dyDescent="0.25">
      <c r="A655" s="31" t="s">
        <v>1813</v>
      </c>
      <c r="B655" s="113" t="s">
        <v>2019</v>
      </c>
      <c r="C655" s="44" t="s">
        <v>1822</v>
      </c>
      <c r="D655" s="44" t="s">
        <v>1823</v>
      </c>
      <c r="E655" s="44" t="s">
        <v>664</v>
      </c>
      <c r="F655" s="44" t="s">
        <v>48</v>
      </c>
      <c r="G655" s="45">
        <v>98.055700000000002</v>
      </c>
      <c r="H655" s="44" t="s">
        <v>2452</v>
      </c>
      <c r="I655" s="44" t="s">
        <v>2992</v>
      </c>
      <c r="J655" s="44" t="s">
        <v>2993</v>
      </c>
    </row>
    <row r="656" spans="1:10" x14ac:dyDescent="0.25">
      <c r="A656" s="31" t="s">
        <v>1813</v>
      </c>
      <c r="B656" s="113" t="s">
        <v>2020</v>
      </c>
      <c r="C656" s="44" t="s">
        <v>1822</v>
      </c>
      <c r="D656" s="44" t="s">
        <v>1823</v>
      </c>
      <c r="E656" s="44" t="s">
        <v>664</v>
      </c>
      <c r="F656" s="44" t="s">
        <v>48</v>
      </c>
      <c r="G656" s="45">
        <v>120.4207</v>
      </c>
      <c r="H656" s="44" t="s">
        <v>2453</v>
      </c>
      <c r="I656" s="44" t="s">
        <v>2994</v>
      </c>
      <c r="J656" s="44" t="s">
        <v>2995</v>
      </c>
    </row>
    <row r="657" spans="1:10" x14ac:dyDescent="0.25">
      <c r="A657" s="31" t="s">
        <v>1813</v>
      </c>
      <c r="B657" s="113" t="s">
        <v>2021</v>
      </c>
      <c r="C657" s="44" t="s">
        <v>1822</v>
      </c>
      <c r="D657" s="44" t="s">
        <v>1823</v>
      </c>
      <c r="E657" s="44" t="s">
        <v>664</v>
      </c>
      <c r="F657" s="44" t="s">
        <v>48</v>
      </c>
      <c r="G657" s="45">
        <v>142.7859</v>
      </c>
      <c r="H657" s="44" t="s">
        <v>2454</v>
      </c>
      <c r="I657" s="44" t="s">
        <v>2996</v>
      </c>
      <c r="J657" s="44" t="s">
        <v>2997</v>
      </c>
    </row>
    <row r="658" spans="1:10" x14ac:dyDescent="0.25">
      <c r="A658" s="31" t="s">
        <v>1813</v>
      </c>
      <c r="B658" s="113" t="s">
        <v>2022</v>
      </c>
      <c r="C658" s="44" t="s">
        <v>1822</v>
      </c>
      <c r="D658" s="44" t="s">
        <v>1823</v>
      </c>
      <c r="E658" s="44" t="s">
        <v>664</v>
      </c>
      <c r="F658" s="44" t="s">
        <v>48</v>
      </c>
      <c r="G658" s="45">
        <v>77.908299999999997</v>
      </c>
      <c r="H658" s="44" t="s">
        <v>2455</v>
      </c>
      <c r="I658" s="44" t="s">
        <v>2998</v>
      </c>
      <c r="J658" s="44" t="s">
        <v>2999</v>
      </c>
    </row>
    <row r="659" spans="1:10" x14ac:dyDescent="0.25">
      <c r="A659" s="31" t="s">
        <v>1813</v>
      </c>
      <c r="B659" s="113" t="s">
        <v>2023</v>
      </c>
      <c r="C659" s="44" t="s">
        <v>1822</v>
      </c>
      <c r="D659" s="44" t="s">
        <v>1823</v>
      </c>
      <c r="E659" s="44" t="s">
        <v>664</v>
      </c>
      <c r="F659" s="44" t="s">
        <v>48</v>
      </c>
      <c r="G659" s="45">
        <v>100.27330000000001</v>
      </c>
      <c r="H659" s="44" t="s">
        <v>2456</v>
      </c>
      <c r="I659" s="44" t="s">
        <v>3000</v>
      </c>
      <c r="J659" s="44" t="s">
        <v>3001</v>
      </c>
    </row>
    <row r="660" spans="1:10" x14ac:dyDescent="0.25">
      <c r="A660" s="31" t="s">
        <v>1813</v>
      </c>
      <c r="B660" s="113" t="s">
        <v>2024</v>
      </c>
      <c r="C660" s="44" t="s">
        <v>1822</v>
      </c>
      <c r="D660" s="44" t="s">
        <v>1823</v>
      </c>
      <c r="E660" s="44" t="s">
        <v>664</v>
      </c>
      <c r="F660" s="44" t="s">
        <v>48</v>
      </c>
      <c r="G660" s="45">
        <v>122.63849999999999</v>
      </c>
      <c r="H660" s="44" t="s">
        <v>2457</v>
      </c>
      <c r="I660" s="44" t="s">
        <v>3002</v>
      </c>
      <c r="J660" s="44" t="s">
        <v>3003</v>
      </c>
    </row>
    <row r="661" spans="1:10" x14ac:dyDescent="0.25">
      <c r="A661" s="31" t="s">
        <v>1813</v>
      </c>
      <c r="B661" s="113" t="s">
        <v>2025</v>
      </c>
      <c r="C661" s="44" t="s">
        <v>1822</v>
      </c>
      <c r="D661" s="44" t="s">
        <v>649</v>
      </c>
      <c r="E661" s="44" t="s">
        <v>663</v>
      </c>
      <c r="F661" s="44" t="s">
        <v>48</v>
      </c>
      <c r="G661" s="45">
        <v>85.310199999999995</v>
      </c>
      <c r="H661" s="44" t="s">
        <v>2458</v>
      </c>
      <c r="I661" s="44" t="s">
        <v>3004</v>
      </c>
      <c r="J661" s="44" t="s">
        <v>3005</v>
      </c>
    </row>
    <row r="662" spans="1:10" x14ac:dyDescent="0.25">
      <c r="A662" s="31" t="s">
        <v>1813</v>
      </c>
      <c r="B662" s="113" t="s">
        <v>2026</v>
      </c>
      <c r="C662" s="44" t="s">
        <v>1822</v>
      </c>
      <c r="D662" s="44" t="s">
        <v>649</v>
      </c>
      <c r="E662" s="44" t="s">
        <v>663</v>
      </c>
      <c r="F662" s="44" t="s">
        <v>48</v>
      </c>
      <c r="G662" s="45">
        <v>90.031599999999997</v>
      </c>
      <c r="H662" s="44" t="s">
        <v>2459</v>
      </c>
      <c r="I662" s="44" t="s">
        <v>3006</v>
      </c>
      <c r="J662" s="44" t="s">
        <v>3007</v>
      </c>
    </row>
    <row r="663" spans="1:10" x14ac:dyDescent="0.25">
      <c r="A663" s="31" t="s">
        <v>1813</v>
      </c>
      <c r="B663" s="113" t="s">
        <v>2027</v>
      </c>
      <c r="C663" s="44" t="s">
        <v>1822</v>
      </c>
      <c r="D663" s="44" t="s">
        <v>1823</v>
      </c>
      <c r="E663" s="44" t="s">
        <v>664</v>
      </c>
      <c r="F663" s="44" t="s">
        <v>47</v>
      </c>
      <c r="G663" s="45">
        <v>80.167500000000004</v>
      </c>
      <c r="H663" s="44" t="s">
        <v>2460</v>
      </c>
      <c r="I663" s="44" t="s">
        <v>3008</v>
      </c>
      <c r="J663" s="44" t="s">
        <v>3009</v>
      </c>
    </row>
    <row r="664" spans="1:10" x14ac:dyDescent="0.25">
      <c r="A664" s="31" t="s">
        <v>1813</v>
      </c>
      <c r="B664" s="113" t="s">
        <v>2028</v>
      </c>
      <c r="C664" s="44" t="s">
        <v>1822</v>
      </c>
      <c r="D664" s="44" t="s">
        <v>1823</v>
      </c>
      <c r="E664" s="44" t="s">
        <v>664</v>
      </c>
      <c r="F664" s="44" t="s">
        <v>48</v>
      </c>
      <c r="G664" s="45">
        <v>84.888999999999996</v>
      </c>
      <c r="H664" s="44" t="s">
        <v>2461</v>
      </c>
      <c r="I664" s="44" t="s">
        <v>3010</v>
      </c>
      <c r="J664" s="44" t="s">
        <v>3011</v>
      </c>
    </row>
    <row r="665" spans="1:10" x14ac:dyDescent="0.25">
      <c r="A665" s="31" t="s">
        <v>1813</v>
      </c>
      <c r="B665" s="113" t="s">
        <v>2029</v>
      </c>
      <c r="C665" s="44" t="s">
        <v>627</v>
      </c>
      <c r="D665" s="44" t="s">
        <v>1824</v>
      </c>
      <c r="E665" s="44" t="s">
        <v>667</v>
      </c>
      <c r="F665" s="44" t="s">
        <v>48</v>
      </c>
      <c r="G665" s="45">
        <v>30.431799999999999</v>
      </c>
      <c r="H665" s="44" t="s">
        <v>2462</v>
      </c>
      <c r="I665" s="44" t="s">
        <v>3012</v>
      </c>
      <c r="J665" s="44" t="s">
        <v>3013</v>
      </c>
    </row>
    <row r="666" spans="1:10" x14ac:dyDescent="0.25">
      <c r="A666" s="31" t="s">
        <v>1813</v>
      </c>
      <c r="B666" s="113" t="s">
        <v>2030</v>
      </c>
      <c r="C666" s="44" t="s">
        <v>627</v>
      </c>
      <c r="D666" s="44" t="s">
        <v>670</v>
      </c>
      <c r="E666" s="44" t="s">
        <v>2250</v>
      </c>
      <c r="F666" s="44" t="s">
        <v>49</v>
      </c>
      <c r="G666" s="45">
        <v>999.61080000000004</v>
      </c>
      <c r="H666" s="44" t="s">
        <v>2463</v>
      </c>
      <c r="I666" s="44" t="s">
        <v>3014</v>
      </c>
      <c r="J666" s="44" t="s">
        <v>3015</v>
      </c>
    </row>
    <row r="667" spans="1:10" x14ac:dyDescent="0.25">
      <c r="A667" s="31" t="s">
        <v>1813</v>
      </c>
      <c r="B667" s="113" t="s">
        <v>2031</v>
      </c>
      <c r="C667" s="44" t="s">
        <v>627</v>
      </c>
      <c r="D667" s="44" t="s">
        <v>670</v>
      </c>
      <c r="E667" s="44" t="s">
        <v>2250</v>
      </c>
      <c r="F667" s="44" t="s">
        <v>49</v>
      </c>
      <c r="G667" s="45">
        <v>711.09910000000002</v>
      </c>
      <c r="H667" s="44" t="s">
        <v>2464</v>
      </c>
      <c r="I667" s="44" t="s">
        <v>3016</v>
      </c>
      <c r="J667" s="44" t="s">
        <v>3017</v>
      </c>
    </row>
    <row r="668" spans="1:10" x14ac:dyDescent="0.25">
      <c r="A668" s="31" t="s">
        <v>1813</v>
      </c>
      <c r="B668" s="113" t="s">
        <v>2032</v>
      </c>
      <c r="C668" s="44" t="s">
        <v>672</v>
      </c>
      <c r="D668" s="44" t="s">
        <v>675</v>
      </c>
      <c r="E668" s="44" t="s">
        <v>2251</v>
      </c>
      <c r="F668" s="44" t="s">
        <v>47</v>
      </c>
      <c r="G668" s="45">
        <v>80.347200000000001</v>
      </c>
      <c r="H668" s="44" t="s">
        <v>2465</v>
      </c>
      <c r="I668" s="44" t="s">
        <v>3018</v>
      </c>
      <c r="J668" s="44" t="s">
        <v>3019</v>
      </c>
    </row>
    <row r="669" spans="1:10" x14ac:dyDescent="0.25">
      <c r="A669" s="31" t="s">
        <v>1813</v>
      </c>
      <c r="B669" s="113" t="s">
        <v>2033</v>
      </c>
      <c r="C669" s="44" t="s">
        <v>672</v>
      </c>
      <c r="D669" s="44" t="s">
        <v>675</v>
      </c>
      <c r="E669" s="44" t="s">
        <v>2251</v>
      </c>
      <c r="F669" s="44" t="s">
        <v>47</v>
      </c>
      <c r="G669" s="45">
        <v>60.1126</v>
      </c>
      <c r="H669" s="44" t="s">
        <v>2466</v>
      </c>
      <c r="I669" s="44" t="s">
        <v>3020</v>
      </c>
      <c r="J669" s="44" t="s">
        <v>3021</v>
      </c>
    </row>
    <row r="670" spans="1:10" x14ac:dyDescent="0.25">
      <c r="A670" s="31" t="s">
        <v>1813</v>
      </c>
      <c r="B670" s="113" t="s">
        <v>2034</v>
      </c>
      <c r="C670" s="44" t="s">
        <v>672</v>
      </c>
      <c r="D670" s="44" t="s">
        <v>675</v>
      </c>
      <c r="E670" s="44" t="s">
        <v>2251</v>
      </c>
      <c r="F670" s="44" t="s">
        <v>47</v>
      </c>
      <c r="G670" s="45">
        <v>11.3767</v>
      </c>
      <c r="H670" s="44" t="s">
        <v>2467</v>
      </c>
      <c r="I670" s="44" t="s">
        <v>3022</v>
      </c>
      <c r="J670" s="44" t="s">
        <v>3022</v>
      </c>
    </row>
    <row r="671" spans="1:10" x14ac:dyDescent="0.25">
      <c r="A671" s="31" t="s">
        <v>1813</v>
      </c>
      <c r="B671" s="113" t="s">
        <v>2035</v>
      </c>
      <c r="C671" s="44" t="s">
        <v>672</v>
      </c>
      <c r="D671" s="44" t="s">
        <v>675</v>
      </c>
      <c r="E671" s="44" t="s">
        <v>2251</v>
      </c>
      <c r="F671" s="44" t="s">
        <v>47</v>
      </c>
      <c r="G671" s="45">
        <v>48.589300000000001</v>
      </c>
      <c r="H671" s="44" t="s">
        <v>2468</v>
      </c>
      <c r="I671" s="44" t="s">
        <v>3023</v>
      </c>
      <c r="J671" s="44" t="s">
        <v>3023</v>
      </c>
    </row>
    <row r="672" spans="1:10" x14ac:dyDescent="0.25">
      <c r="A672" s="31" t="s">
        <v>1813</v>
      </c>
      <c r="B672" s="113" t="s">
        <v>2036</v>
      </c>
      <c r="C672" s="44" t="s">
        <v>216</v>
      </c>
      <c r="D672" s="44" t="s">
        <v>217</v>
      </c>
      <c r="E672" s="44" t="s">
        <v>688</v>
      </c>
      <c r="F672" s="44" t="s">
        <v>49</v>
      </c>
      <c r="G672" s="45">
        <v>336.13479999999998</v>
      </c>
      <c r="H672" s="44" t="s">
        <v>2469</v>
      </c>
      <c r="I672" s="44" t="s">
        <v>3024</v>
      </c>
      <c r="J672" s="44" t="s">
        <v>3025</v>
      </c>
    </row>
    <row r="673" spans="1:10" x14ac:dyDescent="0.25">
      <c r="A673" s="31" t="s">
        <v>1813</v>
      </c>
      <c r="B673" s="113" t="s">
        <v>2037</v>
      </c>
      <c r="C673" s="44" t="s">
        <v>216</v>
      </c>
      <c r="D673" s="44" t="s">
        <v>217</v>
      </c>
      <c r="E673" s="44" t="s">
        <v>689</v>
      </c>
      <c r="F673" s="44" t="s">
        <v>71</v>
      </c>
      <c r="G673" s="45">
        <v>297.58280000000002</v>
      </c>
      <c r="H673" s="44" t="s">
        <v>2470</v>
      </c>
      <c r="I673" s="44" t="s">
        <v>3026</v>
      </c>
      <c r="J673" s="44" t="s">
        <v>1540</v>
      </c>
    </row>
    <row r="674" spans="1:10" x14ac:dyDescent="0.25">
      <c r="A674" s="31" t="s">
        <v>1813</v>
      </c>
      <c r="B674" s="113" t="s">
        <v>2038</v>
      </c>
      <c r="C674" s="44" t="s">
        <v>216</v>
      </c>
      <c r="D674" s="44" t="s">
        <v>217</v>
      </c>
      <c r="E674" s="44" t="s">
        <v>689</v>
      </c>
      <c r="F674" s="44" t="s">
        <v>71</v>
      </c>
      <c r="G674" s="45">
        <v>481.53070000000002</v>
      </c>
      <c r="H674" s="44" t="s">
        <v>2471</v>
      </c>
      <c r="I674" s="44" t="s">
        <v>3027</v>
      </c>
      <c r="J674" s="44" t="s">
        <v>3028</v>
      </c>
    </row>
    <row r="675" spans="1:10" x14ac:dyDescent="0.25">
      <c r="A675" s="31" t="s">
        <v>1813</v>
      </c>
      <c r="B675" s="113" t="s">
        <v>2039</v>
      </c>
      <c r="C675" s="44" t="s">
        <v>216</v>
      </c>
      <c r="D675" s="44" t="s">
        <v>217</v>
      </c>
      <c r="E675" s="44" t="s">
        <v>689</v>
      </c>
      <c r="F675" s="44" t="s">
        <v>71</v>
      </c>
      <c r="G675" s="45">
        <v>705.65740000000005</v>
      </c>
      <c r="H675" s="44" t="s">
        <v>2472</v>
      </c>
      <c r="I675" s="44" t="s">
        <v>3029</v>
      </c>
      <c r="J675" s="44" t="s">
        <v>3030</v>
      </c>
    </row>
    <row r="676" spans="1:10" x14ac:dyDescent="0.25">
      <c r="A676" s="31" t="s">
        <v>1813</v>
      </c>
      <c r="B676" s="113" t="s">
        <v>2040</v>
      </c>
      <c r="C676" s="44" t="s">
        <v>216</v>
      </c>
      <c r="D676" s="44" t="s">
        <v>217</v>
      </c>
      <c r="E676" s="44" t="s">
        <v>689</v>
      </c>
      <c r="F676" s="44" t="s">
        <v>71</v>
      </c>
      <c r="G676" s="45">
        <v>100.8618</v>
      </c>
      <c r="H676" s="44" t="s">
        <v>2473</v>
      </c>
      <c r="I676" s="44" t="s">
        <v>3031</v>
      </c>
      <c r="J676" s="44" t="s">
        <v>3031</v>
      </c>
    </row>
    <row r="677" spans="1:10" x14ac:dyDescent="0.25">
      <c r="A677" s="31" t="s">
        <v>1813</v>
      </c>
      <c r="B677" s="113" t="s">
        <v>2041</v>
      </c>
      <c r="C677" s="44" t="s">
        <v>216</v>
      </c>
      <c r="D677" s="44" t="s">
        <v>217</v>
      </c>
      <c r="E677" s="44" t="s">
        <v>689</v>
      </c>
      <c r="F677" s="44" t="s">
        <v>71</v>
      </c>
      <c r="G677" s="45">
        <v>186.0179</v>
      </c>
      <c r="H677" s="44" t="s">
        <v>2474</v>
      </c>
      <c r="I677" s="44" t="s">
        <v>3032</v>
      </c>
      <c r="J677" s="44" t="s">
        <v>3032</v>
      </c>
    </row>
    <row r="678" spans="1:10" x14ac:dyDescent="0.25">
      <c r="A678" s="31" t="s">
        <v>1813</v>
      </c>
      <c r="B678" s="113" t="s">
        <v>2042</v>
      </c>
      <c r="C678" s="44" t="s">
        <v>216</v>
      </c>
      <c r="D678" s="44" t="s">
        <v>217</v>
      </c>
      <c r="E678" s="44" t="s">
        <v>689</v>
      </c>
      <c r="F678" s="44" t="s">
        <v>71</v>
      </c>
      <c r="G678" s="45">
        <v>246.6037</v>
      </c>
      <c r="H678" s="44" t="s">
        <v>2475</v>
      </c>
      <c r="I678" s="44" t="s">
        <v>3033</v>
      </c>
      <c r="J678" s="44" t="s">
        <v>3033</v>
      </c>
    </row>
    <row r="679" spans="1:10" x14ac:dyDescent="0.25">
      <c r="A679" s="31" t="s">
        <v>1813</v>
      </c>
      <c r="B679" s="113" t="s">
        <v>2043</v>
      </c>
      <c r="C679" s="44" t="s">
        <v>216</v>
      </c>
      <c r="D679" s="44" t="s">
        <v>217</v>
      </c>
      <c r="E679" s="44" t="s">
        <v>689</v>
      </c>
      <c r="F679" s="44" t="s">
        <v>71</v>
      </c>
      <c r="G679" s="45">
        <v>305.31760000000003</v>
      </c>
      <c r="H679" s="44" t="s">
        <v>2476</v>
      </c>
      <c r="I679" s="44" t="s">
        <v>3034</v>
      </c>
      <c r="J679" s="44" t="s">
        <v>3034</v>
      </c>
    </row>
    <row r="680" spans="1:10" x14ac:dyDescent="0.25">
      <c r="A680" s="31" t="s">
        <v>1813</v>
      </c>
      <c r="B680" s="113" t="s">
        <v>2044</v>
      </c>
      <c r="C680" s="44" t="s">
        <v>216</v>
      </c>
      <c r="D680" s="44" t="s">
        <v>217</v>
      </c>
      <c r="E680" s="44" t="s">
        <v>689</v>
      </c>
      <c r="F680" s="44" t="s">
        <v>71</v>
      </c>
      <c r="G680" s="45">
        <v>364.04320000000001</v>
      </c>
      <c r="H680" s="44" t="s">
        <v>2477</v>
      </c>
      <c r="I680" s="44" t="s">
        <v>3035</v>
      </c>
      <c r="J680" s="44" t="s">
        <v>3035</v>
      </c>
    </row>
    <row r="681" spans="1:10" x14ac:dyDescent="0.25">
      <c r="A681" s="31" t="s">
        <v>1813</v>
      </c>
      <c r="B681" s="113" t="s">
        <v>2045</v>
      </c>
      <c r="C681" s="44" t="s">
        <v>216</v>
      </c>
      <c r="D681" s="44" t="s">
        <v>217</v>
      </c>
      <c r="E681" s="44" t="s">
        <v>689</v>
      </c>
      <c r="F681" s="44" t="s">
        <v>71</v>
      </c>
      <c r="G681" s="45">
        <v>56.2027</v>
      </c>
      <c r="H681" s="44" t="s">
        <v>2478</v>
      </c>
      <c r="I681" s="44" t="s">
        <v>3036</v>
      </c>
      <c r="J681" s="44" t="s">
        <v>3036</v>
      </c>
    </row>
    <row r="682" spans="1:10" x14ac:dyDescent="0.25">
      <c r="A682" s="31" t="s">
        <v>1813</v>
      </c>
      <c r="B682" s="113" t="s">
        <v>2046</v>
      </c>
      <c r="C682" s="44" t="s">
        <v>216</v>
      </c>
      <c r="D682" s="44" t="s">
        <v>217</v>
      </c>
      <c r="E682" s="44" t="s">
        <v>689</v>
      </c>
      <c r="F682" s="44" t="s">
        <v>71</v>
      </c>
      <c r="G682" s="45">
        <v>59.882899999999999</v>
      </c>
      <c r="H682" s="44" t="s">
        <v>2479</v>
      </c>
      <c r="I682" s="44" t="s">
        <v>3037</v>
      </c>
      <c r="J682" s="44" t="s">
        <v>3037</v>
      </c>
    </row>
    <row r="683" spans="1:10" x14ac:dyDescent="0.25">
      <c r="A683" s="31" t="s">
        <v>1813</v>
      </c>
      <c r="B683" s="113" t="s">
        <v>2047</v>
      </c>
      <c r="C683" s="44" t="s">
        <v>216</v>
      </c>
      <c r="D683" s="44" t="s">
        <v>217</v>
      </c>
      <c r="E683" s="44" t="s">
        <v>689</v>
      </c>
      <c r="F683" s="44" t="s">
        <v>71</v>
      </c>
      <c r="G683" s="45">
        <v>107.61799999999999</v>
      </c>
      <c r="H683" s="44" t="s">
        <v>2480</v>
      </c>
      <c r="I683" s="44" t="s">
        <v>1543</v>
      </c>
      <c r="J683" s="44" t="s">
        <v>1543</v>
      </c>
    </row>
    <row r="684" spans="1:10" x14ac:dyDescent="0.25">
      <c r="A684" s="31" t="s">
        <v>1813</v>
      </c>
      <c r="B684" s="113" t="s">
        <v>2048</v>
      </c>
      <c r="C684" s="44" t="s">
        <v>216</v>
      </c>
      <c r="D684" s="44" t="s">
        <v>217</v>
      </c>
      <c r="E684" s="44" t="s">
        <v>689</v>
      </c>
      <c r="F684" s="44" t="s">
        <v>71</v>
      </c>
      <c r="G684" s="45">
        <v>84.436999999999998</v>
      </c>
      <c r="H684" s="44" t="s">
        <v>2481</v>
      </c>
      <c r="I684" s="44" t="s">
        <v>3038</v>
      </c>
      <c r="J684" s="44" t="s">
        <v>3038</v>
      </c>
    </row>
    <row r="685" spans="1:10" x14ac:dyDescent="0.25">
      <c r="A685" s="31" t="s">
        <v>1813</v>
      </c>
      <c r="B685" s="113" t="s">
        <v>2049</v>
      </c>
      <c r="C685" s="44" t="s">
        <v>216</v>
      </c>
      <c r="D685" s="44" t="s">
        <v>217</v>
      </c>
      <c r="E685" s="44" t="s">
        <v>690</v>
      </c>
      <c r="F685" s="44" t="s">
        <v>71</v>
      </c>
      <c r="G685" s="45">
        <v>362.53609999999998</v>
      </c>
      <c r="H685" s="44" t="s">
        <v>2482</v>
      </c>
      <c r="I685" s="44" t="s">
        <v>3039</v>
      </c>
      <c r="J685" s="44" t="s">
        <v>3039</v>
      </c>
    </row>
    <row r="686" spans="1:10" x14ac:dyDescent="0.25">
      <c r="A686" s="31" t="s">
        <v>1813</v>
      </c>
      <c r="B686" s="113" t="s">
        <v>2050</v>
      </c>
      <c r="C686" s="44" t="s">
        <v>216</v>
      </c>
      <c r="D686" s="44" t="s">
        <v>217</v>
      </c>
      <c r="E686" s="44" t="s">
        <v>690</v>
      </c>
      <c r="F686" s="44" t="s">
        <v>71</v>
      </c>
      <c r="G686" s="45">
        <v>517.01379999999995</v>
      </c>
      <c r="H686" s="44" t="s">
        <v>2483</v>
      </c>
      <c r="I686" s="44" t="s">
        <v>3040</v>
      </c>
      <c r="J686" s="44" t="s">
        <v>3041</v>
      </c>
    </row>
    <row r="687" spans="1:10" x14ac:dyDescent="0.25">
      <c r="A687" s="31" t="s">
        <v>1813</v>
      </c>
      <c r="B687" s="113" t="s">
        <v>2051</v>
      </c>
      <c r="C687" s="44" t="s">
        <v>216</v>
      </c>
      <c r="D687" s="44" t="s">
        <v>217</v>
      </c>
      <c r="E687" s="44" t="s">
        <v>690</v>
      </c>
      <c r="F687" s="44" t="s">
        <v>71</v>
      </c>
      <c r="G687" s="45">
        <v>114.16800000000001</v>
      </c>
      <c r="H687" s="44" t="s">
        <v>2484</v>
      </c>
      <c r="I687" s="44" t="s">
        <v>3042</v>
      </c>
      <c r="J687" s="44" t="s">
        <v>3042</v>
      </c>
    </row>
    <row r="688" spans="1:10" x14ac:dyDescent="0.25">
      <c r="A688" s="31" t="s">
        <v>1813</v>
      </c>
      <c r="B688" s="113" t="s">
        <v>2052</v>
      </c>
      <c r="C688" s="44" t="s">
        <v>216</v>
      </c>
      <c r="D688" s="44" t="s">
        <v>217</v>
      </c>
      <c r="E688" s="44" t="s">
        <v>690</v>
      </c>
      <c r="F688" s="44" t="s">
        <v>71</v>
      </c>
      <c r="G688" s="45">
        <v>210.41249999999999</v>
      </c>
      <c r="H688" s="44" t="s">
        <v>2485</v>
      </c>
      <c r="I688" s="44" t="s">
        <v>3043</v>
      </c>
      <c r="J688" s="44" t="s">
        <v>3043</v>
      </c>
    </row>
    <row r="689" spans="1:10" x14ac:dyDescent="0.25">
      <c r="A689" s="31" t="s">
        <v>1813</v>
      </c>
      <c r="B689" s="113" t="s">
        <v>2053</v>
      </c>
      <c r="C689" s="44" t="s">
        <v>216</v>
      </c>
      <c r="D689" s="44" t="s">
        <v>217</v>
      </c>
      <c r="E689" s="44" t="s">
        <v>690</v>
      </c>
      <c r="F689" s="44" t="s">
        <v>71</v>
      </c>
      <c r="G689" s="45">
        <v>282.08690000000001</v>
      </c>
      <c r="H689" s="44" t="s">
        <v>2486</v>
      </c>
      <c r="I689" s="44" t="s">
        <v>3044</v>
      </c>
      <c r="J689" s="44" t="s">
        <v>3045</v>
      </c>
    </row>
    <row r="690" spans="1:10" x14ac:dyDescent="0.25">
      <c r="A690" s="31" t="s">
        <v>1813</v>
      </c>
      <c r="B690" s="113" t="s">
        <v>2054</v>
      </c>
      <c r="C690" s="44" t="s">
        <v>216</v>
      </c>
      <c r="D690" s="44" t="s">
        <v>217</v>
      </c>
      <c r="E690" s="44" t="s">
        <v>690</v>
      </c>
      <c r="F690" s="44" t="s">
        <v>71</v>
      </c>
      <c r="G690" s="45">
        <v>349.67140000000001</v>
      </c>
      <c r="H690" s="44" t="s">
        <v>2487</v>
      </c>
      <c r="I690" s="44" t="s">
        <v>3046</v>
      </c>
      <c r="J690" s="44" t="s">
        <v>3046</v>
      </c>
    </row>
    <row r="691" spans="1:10" x14ac:dyDescent="0.25">
      <c r="A691" s="31" t="s">
        <v>1813</v>
      </c>
      <c r="B691" s="113" t="s">
        <v>2055</v>
      </c>
      <c r="C691" s="44" t="s">
        <v>216</v>
      </c>
      <c r="D691" s="44" t="s">
        <v>217</v>
      </c>
      <c r="E691" s="44" t="s">
        <v>690</v>
      </c>
      <c r="F691" s="44" t="s">
        <v>71</v>
      </c>
      <c r="G691" s="45">
        <v>417.2679</v>
      </c>
      <c r="H691" s="44" t="s">
        <v>2488</v>
      </c>
      <c r="I691" s="44" t="s">
        <v>3047</v>
      </c>
      <c r="J691" s="44" t="s">
        <v>3048</v>
      </c>
    </row>
    <row r="692" spans="1:10" x14ac:dyDescent="0.25">
      <c r="A692" s="31" t="s">
        <v>1813</v>
      </c>
      <c r="B692" s="113" t="s">
        <v>2056</v>
      </c>
      <c r="C692" s="44" t="s">
        <v>216</v>
      </c>
      <c r="D692" s="44" t="s">
        <v>217</v>
      </c>
      <c r="E692" s="44" t="s">
        <v>690</v>
      </c>
      <c r="F692" s="44" t="s">
        <v>71</v>
      </c>
      <c r="G692" s="45">
        <v>60.638199999999998</v>
      </c>
      <c r="H692" s="44" t="s">
        <v>2489</v>
      </c>
      <c r="I692" s="44" t="s">
        <v>3049</v>
      </c>
      <c r="J692" s="44" t="s">
        <v>3049</v>
      </c>
    </row>
    <row r="693" spans="1:10" x14ac:dyDescent="0.25">
      <c r="A693" s="31" t="s">
        <v>1813</v>
      </c>
      <c r="B693" s="113" t="s">
        <v>2057</v>
      </c>
      <c r="C693" s="44" t="s">
        <v>216</v>
      </c>
      <c r="D693" s="44" t="s">
        <v>217</v>
      </c>
      <c r="E693" s="44" t="s">
        <v>691</v>
      </c>
      <c r="F693" s="44" t="s">
        <v>47</v>
      </c>
      <c r="G693" s="45">
        <v>143.09129999999999</v>
      </c>
      <c r="H693" s="44" t="s">
        <v>2490</v>
      </c>
      <c r="I693" s="44" t="s">
        <v>3050</v>
      </c>
      <c r="J693" s="44" t="s">
        <v>3051</v>
      </c>
    </row>
    <row r="694" spans="1:10" x14ac:dyDescent="0.25">
      <c r="A694" s="31" t="s">
        <v>1813</v>
      </c>
      <c r="B694" s="113" t="s">
        <v>2058</v>
      </c>
      <c r="C694" s="44" t="s">
        <v>216</v>
      </c>
      <c r="D694" s="44" t="s">
        <v>217</v>
      </c>
      <c r="E694" s="44" t="s">
        <v>691</v>
      </c>
      <c r="F694" s="44" t="s">
        <v>47</v>
      </c>
      <c r="G694" s="45">
        <v>46.063000000000002</v>
      </c>
      <c r="H694" s="44" t="s">
        <v>2491</v>
      </c>
      <c r="I694" s="44" t="s">
        <v>3052</v>
      </c>
      <c r="J694" s="44" t="s">
        <v>3053</v>
      </c>
    </row>
    <row r="695" spans="1:10" x14ac:dyDescent="0.25">
      <c r="A695" s="31" t="s">
        <v>1813</v>
      </c>
      <c r="B695" s="113" t="s">
        <v>2059</v>
      </c>
      <c r="C695" s="44" t="s">
        <v>216</v>
      </c>
      <c r="D695" s="44" t="s">
        <v>217</v>
      </c>
      <c r="E695" s="44" t="s">
        <v>691</v>
      </c>
      <c r="F695" s="44" t="s">
        <v>47</v>
      </c>
      <c r="G695" s="45">
        <v>96.361500000000007</v>
      </c>
      <c r="H695" s="44" t="s">
        <v>2492</v>
      </c>
      <c r="I695" s="44" t="s">
        <v>3054</v>
      </c>
      <c r="J695" s="44" t="s">
        <v>3055</v>
      </c>
    </row>
    <row r="696" spans="1:10" x14ac:dyDescent="0.25">
      <c r="A696" s="31" t="s">
        <v>1813</v>
      </c>
      <c r="B696" s="113" t="s">
        <v>2060</v>
      </c>
      <c r="C696" s="44" t="s">
        <v>216</v>
      </c>
      <c r="D696" s="44" t="s">
        <v>217</v>
      </c>
      <c r="E696" s="44" t="s">
        <v>692</v>
      </c>
      <c r="F696" s="44" t="s">
        <v>47</v>
      </c>
      <c r="G696" s="45">
        <v>117.87</v>
      </c>
      <c r="H696" s="44" t="s">
        <v>2493</v>
      </c>
      <c r="I696" s="44" t="s">
        <v>3056</v>
      </c>
      <c r="J696" s="44" t="s">
        <v>3057</v>
      </c>
    </row>
    <row r="697" spans="1:10" x14ac:dyDescent="0.25">
      <c r="A697" s="31" t="s">
        <v>1813</v>
      </c>
      <c r="B697" s="113" t="s">
        <v>2061</v>
      </c>
      <c r="C697" s="44" t="s">
        <v>216</v>
      </c>
      <c r="D697" s="44" t="s">
        <v>217</v>
      </c>
      <c r="E697" s="44" t="s">
        <v>692</v>
      </c>
      <c r="F697" s="44" t="s">
        <v>48</v>
      </c>
      <c r="G697" s="45">
        <v>8.3781999999999996</v>
      </c>
      <c r="H697" s="44" t="s">
        <v>2494</v>
      </c>
      <c r="I697" s="44" t="s">
        <v>3058</v>
      </c>
      <c r="J697" s="44" t="s">
        <v>3058</v>
      </c>
    </row>
    <row r="698" spans="1:10" x14ac:dyDescent="0.25">
      <c r="A698" s="31" t="s">
        <v>1813</v>
      </c>
      <c r="B698" s="113" t="s">
        <v>2062</v>
      </c>
      <c r="C698" s="44" t="s">
        <v>216</v>
      </c>
      <c r="D698" s="44" t="s">
        <v>217</v>
      </c>
      <c r="E698" s="44" t="s">
        <v>692</v>
      </c>
      <c r="F698" s="44" t="s">
        <v>71</v>
      </c>
      <c r="G698" s="45">
        <v>117.9036</v>
      </c>
      <c r="H698" s="44" t="s">
        <v>2495</v>
      </c>
      <c r="I698" s="44" t="s">
        <v>3059</v>
      </c>
      <c r="J698" s="44" t="s">
        <v>3060</v>
      </c>
    </row>
    <row r="699" spans="1:10" x14ac:dyDescent="0.25">
      <c r="A699" s="31" t="s">
        <v>1813</v>
      </c>
      <c r="B699" s="113" t="s">
        <v>2063</v>
      </c>
      <c r="C699" s="44" t="s">
        <v>216</v>
      </c>
      <c r="D699" s="44" t="s">
        <v>217</v>
      </c>
      <c r="E699" s="44" t="s">
        <v>692</v>
      </c>
      <c r="F699" s="44" t="s">
        <v>47</v>
      </c>
      <c r="G699" s="45">
        <v>43.084899999999998</v>
      </c>
      <c r="H699" s="44" t="s">
        <v>2496</v>
      </c>
      <c r="I699" s="44" t="s">
        <v>3061</v>
      </c>
      <c r="J699" s="44" t="s">
        <v>3062</v>
      </c>
    </row>
    <row r="700" spans="1:10" x14ac:dyDescent="0.25">
      <c r="A700" s="31" t="s">
        <v>1813</v>
      </c>
      <c r="B700" s="113" t="s">
        <v>2064</v>
      </c>
      <c r="C700" s="44" t="s">
        <v>216</v>
      </c>
      <c r="D700" s="44" t="s">
        <v>217</v>
      </c>
      <c r="E700" s="44" t="s">
        <v>693</v>
      </c>
      <c r="F700" s="44" t="s">
        <v>47</v>
      </c>
      <c r="G700" s="45">
        <v>9.8068000000000008</v>
      </c>
      <c r="H700" s="44" t="s">
        <v>2497</v>
      </c>
      <c r="I700" s="44" t="s">
        <v>3063</v>
      </c>
      <c r="J700" s="44" t="s">
        <v>3063</v>
      </c>
    </row>
    <row r="701" spans="1:10" x14ac:dyDescent="0.25">
      <c r="A701" s="31" t="s">
        <v>1813</v>
      </c>
      <c r="B701" s="113" t="s">
        <v>2065</v>
      </c>
      <c r="C701" s="44" t="s">
        <v>216</v>
      </c>
      <c r="D701" s="44" t="s">
        <v>217</v>
      </c>
      <c r="E701" s="44" t="s">
        <v>693</v>
      </c>
      <c r="F701" s="44" t="s">
        <v>47</v>
      </c>
      <c r="G701" s="45">
        <v>7.0274999999999999</v>
      </c>
      <c r="H701" s="44" t="s">
        <v>2498</v>
      </c>
      <c r="I701" s="44" t="s">
        <v>3064</v>
      </c>
      <c r="J701" s="44" t="s">
        <v>3064</v>
      </c>
    </row>
    <row r="702" spans="1:10" x14ac:dyDescent="0.25">
      <c r="A702" s="31" t="s">
        <v>1813</v>
      </c>
      <c r="B702" s="113" t="s">
        <v>2066</v>
      </c>
      <c r="C702" s="44" t="s">
        <v>216</v>
      </c>
      <c r="D702" s="44" t="s">
        <v>217</v>
      </c>
      <c r="E702" s="44" t="s">
        <v>2252</v>
      </c>
      <c r="F702" s="44" t="s">
        <v>49</v>
      </c>
      <c r="G702" s="45">
        <v>69.352500000000006</v>
      </c>
      <c r="H702" s="44" t="s">
        <v>2499</v>
      </c>
      <c r="I702" s="44" t="s">
        <v>3065</v>
      </c>
      <c r="J702" s="44" t="s">
        <v>3066</v>
      </c>
    </row>
    <row r="703" spans="1:10" x14ac:dyDescent="0.25">
      <c r="A703" s="31" t="s">
        <v>1813</v>
      </c>
      <c r="B703" s="113" t="s">
        <v>2067</v>
      </c>
      <c r="C703" s="44" t="s">
        <v>216</v>
      </c>
      <c r="D703" s="44" t="s">
        <v>217</v>
      </c>
      <c r="E703" s="44" t="s">
        <v>2252</v>
      </c>
      <c r="F703" s="44" t="s">
        <v>49</v>
      </c>
      <c r="G703" s="45">
        <v>181.42160000000001</v>
      </c>
      <c r="H703" s="44" t="s">
        <v>2500</v>
      </c>
      <c r="I703" s="44" t="s">
        <v>3067</v>
      </c>
      <c r="J703" s="44" t="s">
        <v>3068</v>
      </c>
    </row>
    <row r="704" spans="1:10" x14ac:dyDescent="0.25">
      <c r="A704" s="31" t="s">
        <v>1813</v>
      </c>
      <c r="B704" s="113" t="s">
        <v>2068</v>
      </c>
      <c r="C704" s="44" t="s">
        <v>216</v>
      </c>
      <c r="D704" s="44" t="s">
        <v>217</v>
      </c>
      <c r="E704" s="44" t="s">
        <v>2253</v>
      </c>
      <c r="F704" s="44" t="s">
        <v>48</v>
      </c>
      <c r="G704" s="45">
        <v>20.0548</v>
      </c>
      <c r="H704" s="44" t="s">
        <v>2501</v>
      </c>
      <c r="I704" s="44" t="s">
        <v>3069</v>
      </c>
      <c r="J704" s="44" t="s">
        <v>3069</v>
      </c>
    </row>
    <row r="705" spans="1:10" x14ac:dyDescent="0.25">
      <c r="A705" s="31" t="s">
        <v>1813</v>
      </c>
      <c r="B705" s="113" t="s">
        <v>2069</v>
      </c>
      <c r="C705" s="44" t="s">
        <v>216</v>
      </c>
      <c r="D705" s="44" t="s">
        <v>217</v>
      </c>
      <c r="E705" s="44" t="s">
        <v>2254</v>
      </c>
      <c r="F705" s="44" t="s">
        <v>48</v>
      </c>
      <c r="G705" s="45">
        <v>7.2392000000000003</v>
      </c>
      <c r="H705" s="44" t="s">
        <v>2502</v>
      </c>
      <c r="I705" s="44" t="s">
        <v>3070</v>
      </c>
      <c r="J705" s="44" t="s">
        <v>3071</v>
      </c>
    </row>
    <row r="706" spans="1:10" x14ac:dyDescent="0.25">
      <c r="A706" s="31" t="s">
        <v>1813</v>
      </c>
      <c r="B706" s="113" t="s">
        <v>2070</v>
      </c>
      <c r="C706" s="44" t="s">
        <v>216</v>
      </c>
      <c r="D706" s="44" t="s">
        <v>217</v>
      </c>
      <c r="E706" s="44" t="s">
        <v>2254</v>
      </c>
      <c r="F706" s="44" t="s">
        <v>49</v>
      </c>
      <c r="G706" s="45">
        <v>28.671600000000002</v>
      </c>
      <c r="H706" s="44" t="s">
        <v>2503</v>
      </c>
      <c r="I706" s="44" t="s">
        <v>3072</v>
      </c>
      <c r="J706" s="44" t="s">
        <v>3073</v>
      </c>
    </row>
    <row r="707" spans="1:10" x14ac:dyDescent="0.25">
      <c r="A707" s="31" t="s">
        <v>1813</v>
      </c>
      <c r="B707" s="113" t="s">
        <v>2071</v>
      </c>
      <c r="C707" s="44" t="s">
        <v>216</v>
      </c>
      <c r="D707" s="44" t="s">
        <v>217</v>
      </c>
      <c r="E707" s="44" t="s">
        <v>2254</v>
      </c>
      <c r="F707" s="44" t="s">
        <v>49</v>
      </c>
      <c r="G707" s="45">
        <v>55.283900000000003</v>
      </c>
      <c r="H707" s="44" t="s">
        <v>2504</v>
      </c>
      <c r="I707" s="44" t="s">
        <v>3074</v>
      </c>
      <c r="J707" s="44" t="s">
        <v>3075</v>
      </c>
    </row>
    <row r="708" spans="1:10" x14ac:dyDescent="0.25">
      <c r="A708" s="31" t="s">
        <v>1813</v>
      </c>
      <c r="B708" s="113" t="s">
        <v>2072</v>
      </c>
      <c r="C708" s="44" t="s">
        <v>216</v>
      </c>
      <c r="D708" s="44" t="s">
        <v>217</v>
      </c>
      <c r="E708" s="44" t="s">
        <v>2254</v>
      </c>
      <c r="F708" s="44" t="s">
        <v>71</v>
      </c>
      <c r="G708" s="45">
        <v>196.57079999999999</v>
      </c>
      <c r="H708" s="44" t="s">
        <v>2505</v>
      </c>
      <c r="I708" s="44" t="s">
        <v>3076</v>
      </c>
      <c r="J708" s="44" t="s">
        <v>3077</v>
      </c>
    </row>
    <row r="709" spans="1:10" x14ac:dyDescent="0.25">
      <c r="A709" s="31" t="s">
        <v>1813</v>
      </c>
      <c r="B709" s="113" t="s">
        <v>2073</v>
      </c>
      <c r="C709" s="44" t="s">
        <v>216</v>
      </c>
      <c r="D709" s="44" t="s">
        <v>217</v>
      </c>
      <c r="E709" s="44" t="s">
        <v>2254</v>
      </c>
      <c r="F709" s="44" t="s">
        <v>71</v>
      </c>
      <c r="G709" s="45">
        <v>7.7412000000000001</v>
      </c>
      <c r="H709" s="44" t="s">
        <v>2506</v>
      </c>
      <c r="I709" s="44" t="s">
        <v>3078</v>
      </c>
      <c r="J709" s="44" t="s">
        <v>3078</v>
      </c>
    </row>
    <row r="710" spans="1:10" x14ac:dyDescent="0.25">
      <c r="A710" s="31" t="s">
        <v>1813</v>
      </c>
      <c r="B710" s="113" t="s">
        <v>2074</v>
      </c>
      <c r="C710" s="44" t="s">
        <v>216</v>
      </c>
      <c r="D710" s="44" t="s">
        <v>217</v>
      </c>
      <c r="E710" s="44" t="s">
        <v>697</v>
      </c>
      <c r="F710" s="44" t="s">
        <v>47</v>
      </c>
      <c r="G710" s="45">
        <v>31.093499999999999</v>
      </c>
      <c r="H710" s="44" t="s">
        <v>2507</v>
      </c>
      <c r="I710" s="44" t="s">
        <v>3079</v>
      </c>
      <c r="J710" s="44" t="s">
        <v>3079</v>
      </c>
    </row>
    <row r="711" spans="1:10" x14ac:dyDescent="0.25">
      <c r="A711" s="31" t="s">
        <v>1813</v>
      </c>
      <c r="B711" s="113" t="s">
        <v>2075</v>
      </c>
      <c r="C711" s="44" t="s">
        <v>216</v>
      </c>
      <c r="D711" s="44" t="s">
        <v>217</v>
      </c>
      <c r="E711" s="44" t="s">
        <v>697</v>
      </c>
      <c r="F711" s="44" t="s">
        <v>71</v>
      </c>
      <c r="G711" s="45">
        <v>21.5</v>
      </c>
      <c r="H711" s="44" t="s">
        <v>2508</v>
      </c>
      <c r="I711" s="44" t="s">
        <v>3080</v>
      </c>
      <c r="J711" s="44" t="s">
        <v>3081</v>
      </c>
    </row>
    <row r="712" spans="1:10" x14ac:dyDescent="0.25">
      <c r="A712" s="31" t="s">
        <v>1813</v>
      </c>
      <c r="B712" s="113" t="s">
        <v>2076</v>
      </c>
      <c r="C712" s="44" t="s">
        <v>216</v>
      </c>
      <c r="D712" s="44" t="s">
        <v>217</v>
      </c>
      <c r="E712" s="44" t="s">
        <v>697</v>
      </c>
      <c r="F712" s="44" t="s">
        <v>48</v>
      </c>
      <c r="G712" s="45">
        <v>11.983000000000001</v>
      </c>
      <c r="H712" s="44" t="s">
        <v>2509</v>
      </c>
      <c r="I712" s="44" t="s">
        <v>3082</v>
      </c>
      <c r="J712" s="44" t="s">
        <v>3083</v>
      </c>
    </row>
    <row r="713" spans="1:10" x14ac:dyDescent="0.25">
      <c r="A713" s="31" t="s">
        <v>1813</v>
      </c>
      <c r="B713" s="113" t="s">
        <v>2077</v>
      </c>
      <c r="C713" s="44" t="s">
        <v>216</v>
      </c>
      <c r="D713" s="44" t="s">
        <v>217</v>
      </c>
      <c r="E713" s="44" t="s">
        <v>697</v>
      </c>
      <c r="F713" s="44" t="s">
        <v>71</v>
      </c>
      <c r="G713" s="45">
        <v>8.2475000000000005</v>
      </c>
      <c r="H713" s="44" t="s">
        <v>2510</v>
      </c>
      <c r="I713" s="44" t="s">
        <v>3084</v>
      </c>
      <c r="J713" s="44" t="s">
        <v>3084</v>
      </c>
    </row>
    <row r="714" spans="1:10" x14ac:dyDescent="0.25">
      <c r="A714" s="31" t="s">
        <v>1813</v>
      </c>
      <c r="B714" s="113" t="s">
        <v>2078</v>
      </c>
      <c r="C714" s="44" t="s">
        <v>216</v>
      </c>
      <c r="D714" s="44" t="s">
        <v>217</v>
      </c>
      <c r="E714" s="44" t="s">
        <v>697</v>
      </c>
      <c r="F714" s="44" t="s">
        <v>71</v>
      </c>
      <c r="G714" s="45">
        <v>27.505800000000001</v>
      </c>
      <c r="H714" s="44" t="s">
        <v>2511</v>
      </c>
      <c r="I714" s="44" t="s">
        <v>3085</v>
      </c>
      <c r="J714" s="44" t="s">
        <v>3086</v>
      </c>
    </row>
    <row r="715" spans="1:10" x14ac:dyDescent="0.25">
      <c r="A715" s="31" t="s">
        <v>1813</v>
      </c>
      <c r="B715" s="113" t="s">
        <v>2079</v>
      </c>
      <c r="C715" s="44" t="s">
        <v>216</v>
      </c>
      <c r="D715" s="44" t="s">
        <v>217</v>
      </c>
      <c r="E715" s="44" t="s">
        <v>697</v>
      </c>
      <c r="F715" s="44" t="s">
        <v>71</v>
      </c>
      <c r="G715" s="45">
        <v>36.170200000000001</v>
      </c>
      <c r="H715" s="44" t="s">
        <v>2512</v>
      </c>
      <c r="I715" s="44" t="s">
        <v>3087</v>
      </c>
      <c r="J715" s="44" t="s">
        <v>3088</v>
      </c>
    </row>
    <row r="716" spans="1:10" x14ac:dyDescent="0.25">
      <c r="A716" s="31" t="s">
        <v>1813</v>
      </c>
      <c r="B716" s="113" t="s">
        <v>2080</v>
      </c>
      <c r="C716" s="44" t="s">
        <v>216</v>
      </c>
      <c r="D716" s="44" t="s">
        <v>217</v>
      </c>
      <c r="E716" s="44" t="s">
        <v>697</v>
      </c>
      <c r="F716" s="44" t="s">
        <v>71</v>
      </c>
      <c r="G716" s="45">
        <v>51.693899999999999</v>
      </c>
      <c r="H716" s="44" t="s">
        <v>2513</v>
      </c>
      <c r="I716" s="44" t="s">
        <v>3089</v>
      </c>
      <c r="J716" s="44" t="s">
        <v>3090</v>
      </c>
    </row>
    <row r="717" spans="1:10" x14ac:dyDescent="0.25">
      <c r="A717" s="31" t="s">
        <v>1813</v>
      </c>
      <c r="B717" s="113" t="s">
        <v>2081</v>
      </c>
      <c r="C717" s="44" t="s">
        <v>216</v>
      </c>
      <c r="D717" s="44" t="s">
        <v>217</v>
      </c>
      <c r="E717" s="44" t="s">
        <v>697</v>
      </c>
      <c r="F717" s="44" t="s">
        <v>71</v>
      </c>
      <c r="G717" s="45">
        <v>17.2</v>
      </c>
      <c r="H717" s="44" t="s">
        <v>2514</v>
      </c>
      <c r="I717" s="44" t="s">
        <v>3091</v>
      </c>
      <c r="J717" s="44" t="s">
        <v>3091</v>
      </c>
    </row>
    <row r="718" spans="1:10" x14ac:dyDescent="0.25">
      <c r="A718" s="31" t="s">
        <v>1813</v>
      </c>
      <c r="B718" s="113" t="s">
        <v>2082</v>
      </c>
      <c r="C718" s="44" t="s">
        <v>216</v>
      </c>
      <c r="D718" s="44" t="s">
        <v>217</v>
      </c>
      <c r="E718" s="44" t="s">
        <v>697</v>
      </c>
      <c r="F718" s="44" t="s">
        <v>71</v>
      </c>
      <c r="G718" s="45">
        <v>25</v>
      </c>
      <c r="H718" s="44" t="s">
        <v>2515</v>
      </c>
      <c r="I718" s="44" t="s">
        <v>3092</v>
      </c>
      <c r="J718" s="44" t="s">
        <v>3092</v>
      </c>
    </row>
    <row r="719" spans="1:10" x14ac:dyDescent="0.25">
      <c r="A719" s="31" t="s">
        <v>1813</v>
      </c>
      <c r="B719" s="113" t="s">
        <v>2083</v>
      </c>
      <c r="C719" s="44" t="s">
        <v>216</v>
      </c>
      <c r="D719" s="44" t="s">
        <v>217</v>
      </c>
      <c r="E719" s="44" t="s">
        <v>697</v>
      </c>
      <c r="F719" s="44" t="s">
        <v>71</v>
      </c>
      <c r="G719" s="45">
        <v>12.201000000000001</v>
      </c>
      <c r="H719" s="44" t="s">
        <v>2516</v>
      </c>
      <c r="I719" s="44" t="s">
        <v>3093</v>
      </c>
      <c r="J719" s="44" t="s">
        <v>3094</v>
      </c>
    </row>
    <row r="720" spans="1:10" x14ac:dyDescent="0.25">
      <c r="A720" s="31" t="s">
        <v>1813</v>
      </c>
      <c r="B720" s="113" t="s">
        <v>2084</v>
      </c>
      <c r="C720" s="44" t="s">
        <v>216</v>
      </c>
      <c r="D720" s="44" t="s">
        <v>217</v>
      </c>
      <c r="E720" s="44" t="s">
        <v>697</v>
      </c>
      <c r="F720" s="44" t="s">
        <v>71</v>
      </c>
      <c r="G720" s="45">
        <v>14.4453</v>
      </c>
      <c r="H720" s="44" t="s">
        <v>2517</v>
      </c>
      <c r="I720" s="44" t="s">
        <v>3095</v>
      </c>
      <c r="J720" s="44" t="s">
        <v>3096</v>
      </c>
    </row>
    <row r="721" spans="1:10" x14ac:dyDescent="0.25">
      <c r="A721" s="31" t="s">
        <v>1813</v>
      </c>
      <c r="B721" s="113" t="s">
        <v>2085</v>
      </c>
      <c r="C721" s="44" t="s">
        <v>216</v>
      </c>
      <c r="D721" s="44" t="s">
        <v>217</v>
      </c>
      <c r="E721" s="44" t="s">
        <v>698</v>
      </c>
      <c r="F721" s="44" t="s">
        <v>49</v>
      </c>
      <c r="G721" s="45">
        <v>40.163200000000003</v>
      </c>
      <c r="H721" s="44" t="s">
        <v>2518</v>
      </c>
      <c r="I721" s="44" t="s">
        <v>3097</v>
      </c>
      <c r="J721" s="44" t="s">
        <v>3098</v>
      </c>
    </row>
    <row r="722" spans="1:10" x14ac:dyDescent="0.25">
      <c r="A722" s="31" t="s">
        <v>1813</v>
      </c>
      <c r="B722" s="113" t="s">
        <v>2086</v>
      </c>
      <c r="C722" s="44" t="s">
        <v>216</v>
      </c>
      <c r="D722" s="44" t="s">
        <v>217</v>
      </c>
      <c r="E722" s="44" t="s">
        <v>698</v>
      </c>
      <c r="F722" s="44" t="s">
        <v>49</v>
      </c>
      <c r="G722" s="45">
        <v>55.8093</v>
      </c>
      <c r="H722" s="44" t="s">
        <v>2519</v>
      </c>
      <c r="I722" s="44" t="s">
        <v>3099</v>
      </c>
      <c r="J722" s="44" t="s">
        <v>3100</v>
      </c>
    </row>
    <row r="723" spans="1:10" x14ac:dyDescent="0.25">
      <c r="A723" s="31" t="s">
        <v>1813</v>
      </c>
      <c r="B723" s="113" t="s">
        <v>2087</v>
      </c>
      <c r="C723" s="44" t="s">
        <v>216</v>
      </c>
      <c r="D723" s="44" t="s">
        <v>217</v>
      </c>
      <c r="E723" s="44" t="s">
        <v>698</v>
      </c>
      <c r="F723" s="44" t="s">
        <v>49</v>
      </c>
      <c r="G723" s="45">
        <v>24.516999999999999</v>
      </c>
      <c r="H723" s="44" t="s">
        <v>2520</v>
      </c>
      <c r="I723" s="44" t="s">
        <v>3101</v>
      </c>
      <c r="J723" s="44" t="s">
        <v>3102</v>
      </c>
    </row>
    <row r="724" spans="1:10" x14ac:dyDescent="0.25">
      <c r="A724" s="31" t="s">
        <v>1813</v>
      </c>
      <c r="B724" s="113" t="s">
        <v>2088</v>
      </c>
      <c r="C724" s="44" t="s">
        <v>216</v>
      </c>
      <c r="D724" s="44" t="s">
        <v>217</v>
      </c>
      <c r="E724" s="44" t="s">
        <v>698</v>
      </c>
      <c r="F724" s="44" t="s">
        <v>49</v>
      </c>
      <c r="G724" s="45">
        <v>36.775399999999998</v>
      </c>
      <c r="H724" s="44" t="s">
        <v>2521</v>
      </c>
      <c r="I724" s="44" t="s">
        <v>3103</v>
      </c>
      <c r="J724" s="44" t="s">
        <v>3104</v>
      </c>
    </row>
    <row r="725" spans="1:10" x14ac:dyDescent="0.25">
      <c r="A725" s="31" t="s">
        <v>1813</v>
      </c>
      <c r="B725" s="113" t="s">
        <v>2089</v>
      </c>
      <c r="C725" s="44" t="s">
        <v>216</v>
      </c>
      <c r="D725" s="44" t="s">
        <v>217</v>
      </c>
      <c r="E725" s="44" t="s">
        <v>2255</v>
      </c>
      <c r="F725" s="44" t="s">
        <v>71</v>
      </c>
      <c r="G725" s="45">
        <v>223.43260000000001</v>
      </c>
      <c r="H725" s="44" t="s">
        <v>2522</v>
      </c>
      <c r="I725" s="44" t="s">
        <v>3105</v>
      </c>
      <c r="J725" s="44" t="s">
        <v>3106</v>
      </c>
    </row>
    <row r="726" spans="1:10" x14ac:dyDescent="0.25">
      <c r="A726" s="31" t="s">
        <v>1813</v>
      </c>
      <c r="B726" s="113" t="s">
        <v>2090</v>
      </c>
      <c r="C726" s="44" t="s">
        <v>216</v>
      </c>
      <c r="D726" s="44" t="s">
        <v>217</v>
      </c>
      <c r="E726" s="44" t="s">
        <v>2255</v>
      </c>
      <c r="F726" s="44" t="s">
        <v>71</v>
      </c>
      <c r="G726" s="45">
        <v>273.18200000000002</v>
      </c>
      <c r="H726" s="44" t="s">
        <v>2523</v>
      </c>
      <c r="I726" s="44" t="s">
        <v>3107</v>
      </c>
      <c r="J726" s="44" t="s">
        <v>3108</v>
      </c>
    </row>
    <row r="727" spans="1:10" x14ac:dyDescent="0.25">
      <c r="A727" s="31" t="s">
        <v>1813</v>
      </c>
      <c r="B727" s="113" t="s">
        <v>2091</v>
      </c>
      <c r="C727" s="44" t="s">
        <v>216</v>
      </c>
      <c r="D727" s="44" t="s">
        <v>217</v>
      </c>
      <c r="E727" s="44" t="s">
        <v>2255</v>
      </c>
      <c r="F727" s="44" t="s">
        <v>71</v>
      </c>
      <c r="G727" s="45">
        <v>236.27369999999999</v>
      </c>
      <c r="H727" s="44" t="s">
        <v>2524</v>
      </c>
      <c r="I727" s="44" t="s">
        <v>3109</v>
      </c>
      <c r="J727" s="44" t="s">
        <v>3110</v>
      </c>
    </row>
    <row r="728" spans="1:10" x14ac:dyDescent="0.25">
      <c r="A728" s="31" t="s">
        <v>1813</v>
      </c>
      <c r="B728" s="113" t="s">
        <v>2092</v>
      </c>
      <c r="C728" s="44" t="s">
        <v>216</v>
      </c>
      <c r="D728" s="44" t="s">
        <v>217</v>
      </c>
      <c r="E728" s="44" t="s">
        <v>2255</v>
      </c>
      <c r="F728" s="44" t="s">
        <v>49</v>
      </c>
      <c r="G728" s="45">
        <v>250.01589999999999</v>
      </c>
      <c r="H728" s="44" t="s">
        <v>2525</v>
      </c>
      <c r="I728" s="44" t="s">
        <v>3111</v>
      </c>
      <c r="J728" s="44" t="s">
        <v>3112</v>
      </c>
    </row>
    <row r="729" spans="1:10" x14ac:dyDescent="0.25">
      <c r="A729" s="31" t="s">
        <v>1813</v>
      </c>
      <c r="B729" s="113" t="s">
        <v>2093</v>
      </c>
      <c r="C729" s="44" t="s">
        <v>216</v>
      </c>
      <c r="D729" s="44" t="s">
        <v>217</v>
      </c>
      <c r="E729" s="44" t="s">
        <v>2255</v>
      </c>
      <c r="F729" s="44" t="s">
        <v>71</v>
      </c>
      <c r="G729" s="45">
        <v>295.08109999999999</v>
      </c>
      <c r="H729" s="44" t="s">
        <v>2526</v>
      </c>
      <c r="I729" s="44" t="s">
        <v>3113</v>
      </c>
      <c r="J729" s="44" t="s">
        <v>3114</v>
      </c>
    </row>
    <row r="730" spans="1:10" x14ac:dyDescent="0.25">
      <c r="A730" s="31" t="s">
        <v>1813</v>
      </c>
      <c r="B730" s="113" t="s">
        <v>2094</v>
      </c>
      <c r="C730" s="44" t="s">
        <v>216</v>
      </c>
      <c r="D730" s="44" t="s">
        <v>217</v>
      </c>
      <c r="E730" s="44" t="s">
        <v>2255</v>
      </c>
      <c r="F730" s="44" t="s">
        <v>71</v>
      </c>
      <c r="G730" s="45">
        <v>228.03049999999999</v>
      </c>
      <c r="H730" s="44" t="s">
        <v>2527</v>
      </c>
      <c r="I730" s="44" t="s">
        <v>3115</v>
      </c>
      <c r="J730" s="44" t="s">
        <v>3116</v>
      </c>
    </row>
    <row r="731" spans="1:10" x14ac:dyDescent="0.25">
      <c r="A731" s="31" t="s">
        <v>1813</v>
      </c>
      <c r="B731" s="113" t="s">
        <v>2095</v>
      </c>
      <c r="C731" s="44" t="s">
        <v>216</v>
      </c>
      <c r="D731" s="44" t="s">
        <v>217</v>
      </c>
      <c r="E731" s="44" t="s">
        <v>2255</v>
      </c>
      <c r="F731" s="44" t="s">
        <v>71</v>
      </c>
      <c r="G731" s="45">
        <v>248.5651</v>
      </c>
      <c r="H731" s="44" t="s">
        <v>2528</v>
      </c>
      <c r="I731" s="44" t="s">
        <v>3117</v>
      </c>
      <c r="J731" s="44" t="s">
        <v>3118</v>
      </c>
    </row>
    <row r="732" spans="1:10" x14ac:dyDescent="0.25">
      <c r="A732" s="31" t="s">
        <v>1813</v>
      </c>
      <c r="B732" s="113" t="s">
        <v>2096</v>
      </c>
      <c r="C732" s="44" t="s">
        <v>216</v>
      </c>
      <c r="D732" s="44" t="s">
        <v>217</v>
      </c>
      <c r="E732" s="44" t="s">
        <v>2255</v>
      </c>
      <c r="F732" s="44" t="s">
        <v>71</v>
      </c>
      <c r="G732" s="45">
        <v>206.6567</v>
      </c>
      <c r="H732" s="44" t="s">
        <v>2529</v>
      </c>
      <c r="I732" s="44" t="s">
        <v>3119</v>
      </c>
      <c r="J732" s="44" t="s">
        <v>3120</v>
      </c>
    </row>
    <row r="733" spans="1:10" x14ac:dyDescent="0.25">
      <c r="A733" s="31" t="s">
        <v>1813</v>
      </c>
      <c r="B733" s="113" t="s">
        <v>2097</v>
      </c>
      <c r="C733" s="44" t="s">
        <v>216</v>
      </c>
      <c r="D733" s="44" t="s">
        <v>217</v>
      </c>
      <c r="E733" s="44" t="s">
        <v>2255</v>
      </c>
      <c r="F733" s="44" t="s">
        <v>71</v>
      </c>
      <c r="G733" s="45">
        <v>236.27369999999999</v>
      </c>
      <c r="H733" s="44" t="s">
        <v>2530</v>
      </c>
      <c r="I733" s="44" t="s">
        <v>3121</v>
      </c>
      <c r="J733" s="44" t="s">
        <v>3122</v>
      </c>
    </row>
    <row r="734" spans="1:10" x14ac:dyDescent="0.25">
      <c r="A734" s="31" t="s">
        <v>1813</v>
      </c>
      <c r="B734" s="113" t="s">
        <v>2098</v>
      </c>
      <c r="C734" s="44" t="s">
        <v>216</v>
      </c>
      <c r="D734" s="44" t="s">
        <v>217</v>
      </c>
      <c r="E734" s="44" t="s">
        <v>2255</v>
      </c>
      <c r="F734" s="44" t="s">
        <v>49</v>
      </c>
      <c r="G734" s="45">
        <v>236.27369999999999</v>
      </c>
      <c r="H734" s="44" t="s">
        <v>2531</v>
      </c>
      <c r="I734" s="44" t="s">
        <v>3123</v>
      </c>
      <c r="J734" s="44" t="s">
        <v>3124</v>
      </c>
    </row>
    <row r="735" spans="1:10" x14ac:dyDescent="0.25">
      <c r="A735" s="31" t="s">
        <v>1813</v>
      </c>
      <c r="B735" s="113" t="s">
        <v>2099</v>
      </c>
      <c r="C735" s="44" t="s">
        <v>216</v>
      </c>
      <c r="D735" s="44" t="s">
        <v>217</v>
      </c>
      <c r="E735" s="44" t="s">
        <v>2255</v>
      </c>
      <c r="F735" s="44" t="s">
        <v>71</v>
      </c>
      <c r="G735" s="45">
        <v>295.08109999999999</v>
      </c>
      <c r="H735" s="44" t="s">
        <v>2532</v>
      </c>
      <c r="I735" s="44" t="s">
        <v>3125</v>
      </c>
      <c r="J735" s="44" t="s">
        <v>3126</v>
      </c>
    </row>
    <row r="736" spans="1:10" x14ac:dyDescent="0.25">
      <c r="A736" s="31" t="s">
        <v>1813</v>
      </c>
      <c r="B736" s="113" t="s">
        <v>2100</v>
      </c>
      <c r="C736" s="44" t="s">
        <v>216</v>
      </c>
      <c r="D736" s="44" t="s">
        <v>217</v>
      </c>
      <c r="E736" s="44" t="s">
        <v>2255</v>
      </c>
      <c r="F736" s="44" t="s">
        <v>71</v>
      </c>
      <c r="G736" s="45">
        <v>266.62670000000003</v>
      </c>
      <c r="H736" s="44" t="s">
        <v>2533</v>
      </c>
      <c r="I736" s="44" t="s">
        <v>3127</v>
      </c>
      <c r="J736" s="44" t="s">
        <v>3128</v>
      </c>
    </row>
    <row r="737" spans="1:10" x14ac:dyDescent="0.25">
      <c r="A737" s="31" t="s">
        <v>1813</v>
      </c>
      <c r="B737" s="113" t="s">
        <v>2101</v>
      </c>
      <c r="C737" s="44" t="s">
        <v>216</v>
      </c>
      <c r="D737" s="44" t="s">
        <v>217</v>
      </c>
      <c r="E737" s="44" t="s">
        <v>2255</v>
      </c>
      <c r="F737" s="44" t="s">
        <v>48</v>
      </c>
      <c r="G737" s="45">
        <v>136.35650000000001</v>
      </c>
      <c r="H737" s="44" t="s">
        <v>2534</v>
      </c>
      <c r="I737" s="44" t="s">
        <v>3129</v>
      </c>
      <c r="J737" s="44" t="s">
        <v>3130</v>
      </c>
    </row>
    <row r="738" spans="1:10" x14ac:dyDescent="0.25">
      <c r="A738" s="31" t="s">
        <v>1813</v>
      </c>
      <c r="B738" s="113" t="s">
        <v>2102</v>
      </c>
      <c r="C738" s="44" t="s">
        <v>216</v>
      </c>
      <c r="D738" s="44" t="s">
        <v>217</v>
      </c>
      <c r="E738" s="44" t="s">
        <v>2255</v>
      </c>
      <c r="F738" s="44" t="s">
        <v>48</v>
      </c>
      <c r="G738" s="45">
        <v>154.47550000000001</v>
      </c>
      <c r="H738" s="44" t="s">
        <v>2535</v>
      </c>
      <c r="I738" s="44" t="s">
        <v>3131</v>
      </c>
      <c r="J738" s="44" t="s">
        <v>3132</v>
      </c>
    </row>
    <row r="739" spans="1:10" x14ac:dyDescent="0.25">
      <c r="A739" s="31" t="s">
        <v>1813</v>
      </c>
      <c r="B739" s="113" t="s">
        <v>2103</v>
      </c>
      <c r="C739" s="44" t="s">
        <v>216</v>
      </c>
      <c r="D739" s="44" t="s">
        <v>217</v>
      </c>
      <c r="E739" s="44" t="s">
        <v>2255</v>
      </c>
      <c r="F739" s="44" t="s">
        <v>48</v>
      </c>
      <c r="G739" s="45">
        <v>101.685</v>
      </c>
      <c r="H739" s="44" t="s">
        <v>2536</v>
      </c>
      <c r="I739" s="44" t="s">
        <v>3133</v>
      </c>
      <c r="J739" s="44" t="s">
        <v>3134</v>
      </c>
    </row>
    <row r="740" spans="1:10" x14ac:dyDescent="0.25">
      <c r="A740" s="31" t="s">
        <v>1813</v>
      </c>
      <c r="B740" s="113" t="s">
        <v>2104</v>
      </c>
      <c r="C740" s="44" t="s">
        <v>216</v>
      </c>
      <c r="D740" s="44" t="s">
        <v>217</v>
      </c>
      <c r="E740" s="44" t="s">
        <v>220</v>
      </c>
      <c r="F740" s="44" t="s">
        <v>47</v>
      </c>
      <c r="G740" s="45">
        <v>110.2889</v>
      </c>
      <c r="H740" s="44" t="s">
        <v>2537</v>
      </c>
      <c r="I740" s="44" t="s">
        <v>3135</v>
      </c>
      <c r="J740" s="44" t="s">
        <v>3136</v>
      </c>
    </row>
    <row r="741" spans="1:10" x14ac:dyDescent="0.25">
      <c r="A741" s="31" t="s">
        <v>1813</v>
      </c>
      <c r="B741" s="113" t="s">
        <v>2105</v>
      </c>
      <c r="C741" s="44" t="s">
        <v>216</v>
      </c>
      <c r="D741" s="44" t="s">
        <v>217</v>
      </c>
      <c r="E741" s="44" t="s">
        <v>220</v>
      </c>
      <c r="F741" s="44" t="s">
        <v>47</v>
      </c>
      <c r="G741" s="45">
        <v>137.68180000000001</v>
      </c>
      <c r="H741" s="44" t="s">
        <v>2538</v>
      </c>
      <c r="I741" s="44" t="s">
        <v>3137</v>
      </c>
      <c r="J741" s="44" t="s">
        <v>3138</v>
      </c>
    </row>
    <row r="742" spans="1:10" x14ac:dyDescent="0.25">
      <c r="A742" s="31" t="s">
        <v>1813</v>
      </c>
      <c r="B742" s="113" t="s">
        <v>2106</v>
      </c>
      <c r="C742" s="44" t="s">
        <v>216</v>
      </c>
      <c r="D742" s="44" t="s">
        <v>217</v>
      </c>
      <c r="E742" s="44" t="s">
        <v>220</v>
      </c>
      <c r="F742" s="44" t="s">
        <v>47</v>
      </c>
      <c r="G742" s="45">
        <v>185.43289999999999</v>
      </c>
      <c r="H742" s="44" t="s">
        <v>2539</v>
      </c>
      <c r="I742" s="44" t="s">
        <v>3139</v>
      </c>
      <c r="J742" s="44" t="s">
        <v>3140</v>
      </c>
    </row>
    <row r="743" spans="1:10" x14ac:dyDescent="0.25">
      <c r="A743" s="31" t="s">
        <v>1813</v>
      </c>
      <c r="B743" s="113" t="s">
        <v>2107</v>
      </c>
      <c r="C743" s="44" t="s">
        <v>216</v>
      </c>
      <c r="D743" s="44" t="s">
        <v>217</v>
      </c>
      <c r="E743" s="44" t="s">
        <v>220</v>
      </c>
      <c r="F743" s="44" t="s">
        <v>48</v>
      </c>
      <c r="G743" s="45">
        <v>43.238999999999997</v>
      </c>
      <c r="H743" s="44" t="s">
        <v>2540</v>
      </c>
      <c r="I743" s="44" t="s">
        <v>3141</v>
      </c>
      <c r="J743" s="44" t="s">
        <v>3141</v>
      </c>
    </row>
    <row r="744" spans="1:10" x14ac:dyDescent="0.25">
      <c r="A744" s="31" t="s">
        <v>1813</v>
      </c>
      <c r="B744" s="113" t="s">
        <v>2108</v>
      </c>
      <c r="C744" s="44" t="s">
        <v>216</v>
      </c>
      <c r="D744" s="44" t="s">
        <v>217</v>
      </c>
      <c r="E744" s="44" t="s">
        <v>220</v>
      </c>
      <c r="F744" s="44" t="s">
        <v>47</v>
      </c>
      <c r="G744" s="45">
        <v>122.142</v>
      </c>
      <c r="H744" s="44" t="s">
        <v>2541</v>
      </c>
      <c r="I744" s="44" t="s">
        <v>3142</v>
      </c>
      <c r="J744" s="44" t="s">
        <v>3143</v>
      </c>
    </row>
    <row r="745" spans="1:10" x14ac:dyDescent="0.25">
      <c r="A745" s="31" t="s">
        <v>1813</v>
      </c>
      <c r="B745" s="113" t="s">
        <v>2109</v>
      </c>
      <c r="C745" s="44" t="s">
        <v>216</v>
      </c>
      <c r="D745" s="44" t="s">
        <v>217</v>
      </c>
      <c r="E745" s="44" t="s">
        <v>220</v>
      </c>
      <c r="F745" s="44" t="s">
        <v>47</v>
      </c>
      <c r="G745" s="45">
        <v>154.37880000000001</v>
      </c>
      <c r="H745" s="44" t="s">
        <v>2542</v>
      </c>
      <c r="I745" s="44" t="s">
        <v>3144</v>
      </c>
      <c r="J745" s="44" t="s">
        <v>3145</v>
      </c>
    </row>
    <row r="746" spans="1:10" x14ac:dyDescent="0.25">
      <c r="A746" s="31" t="s">
        <v>1813</v>
      </c>
      <c r="B746" s="113" t="s">
        <v>2110</v>
      </c>
      <c r="C746" s="44" t="s">
        <v>216</v>
      </c>
      <c r="D746" s="44" t="s">
        <v>217</v>
      </c>
      <c r="E746" s="44" t="s">
        <v>220</v>
      </c>
      <c r="F746" s="44" t="s">
        <v>47</v>
      </c>
      <c r="G746" s="45">
        <v>204.64529999999999</v>
      </c>
      <c r="H746" s="44" t="s">
        <v>2543</v>
      </c>
      <c r="I746" s="44" t="s">
        <v>3146</v>
      </c>
      <c r="J746" s="44" t="s">
        <v>3147</v>
      </c>
    </row>
    <row r="747" spans="1:10" x14ac:dyDescent="0.25">
      <c r="A747" s="31" t="s">
        <v>1813</v>
      </c>
      <c r="B747" s="113" t="s">
        <v>2111</v>
      </c>
      <c r="C747" s="44" t="s">
        <v>216</v>
      </c>
      <c r="D747" s="44" t="s">
        <v>217</v>
      </c>
      <c r="E747" s="44" t="s">
        <v>220</v>
      </c>
      <c r="F747" s="44" t="s">
        <v>47</v>
      </c>
      <c r="G747" s="45">
        <v>127.9357</v>
      </c>
      <c r="H747" s="44" t="s">
        <v>2544</v>
      </c>
      <c r="I747" s="44" t="s">
        <v>3148</v>
      </c>
      <c r="J747" s="44" t="s">
        <v>3149</v>
      </c>
    </row>
    <row r="748" spans="1:10" x14ac:dyDescent="0.25">
      <c r="A748" s="31" t="s">
        <v>1813</v>
      </c>
      <c r="B748" s="113" t="s">
        <v>2112</v>
      </c>
      <c r="C748" s="44" t="s">
        <v>216</v>
      </c>
      <c r="D748" s="44" t="s">
        <v>217</v>
      </c>
      <c r="E748" s="44" t="s">
        <v>220</v>
      </c>
      <c r="F748" s="44" t="s">
        <v>47</v>
      </c>
      <c r="G748" s="45">
        <v>136.7894</v>
      </c>
      <c r="H748" s="44" t="s">
        <v>2545</v>
      </c>
      <c r="I748" s="44" t="s">
        <v>3150</v>
      </c>
      <c r="J748" s="44" t="s">
        <v>3151</v>
      </c>
    </row>
    <row r="749" spans="1:10" x14ac:dyDescent="0.25">
      <c r="A749" s="31" t="s">
        <v>1813</v>
      </c>
      <c r="B749" s="113" t="s">
        <v>2113</v>
      </c>
      <c r="C749" s="44" t="s">
        <v>216</v>
      </c>
      <c r="D749" s="44" t="s">
        <v>217</v>
      </c>
      <c r="E749" s="44" t="s">
        <v>220</v>
      </c>
      <c r="F749" s="44" t="s">
        <v>47</v>
      </c>
      <c r="G749" s="45">
        <v>65.802199999999999</v>
      </c>
      <c r="H749" s="44" t="s">
        <v>2546</v>
      </c>
      <c r="I749" s="44" t="s">
        <v>3152</v>
      </c>
      <c r="J749" s="44" t="s">
        <v>3153</v>
      </c>
    </row>
    <row r="750" spans="1:10" x14ac:dyDescent="0.25">
      <c r="A750" s="31" t="s">
        <v>1813</v>
      </c>
      <c r="B750" s="113" t="s">
        <v>2114</v>
      </c>
      <c r="C750" s="44" t="s">
        <v>216</v>
      </c>
      <c r="D750" s="44" t="s">
        <v>217</v>
      </c>
      <c r="E750" s="44" t="s">
        <v>220</v>
      </c>
      <c r="F750" s="44" t="s">
        <v>47</v>
      </c>
      <c r="G750" s="45">
        <v>184.97</v>
      </c>
      <c r="H750" s="44" t="s">
        <v>2547</v>
      </c>
      <c r="I750" s="44" t="s">
        <v>3154</v>
      </c>
      <c r="J750" s="44" t="s">
        <v>3155</v>
      </c>
    </row>
    <row r="751" spans="1:10" x14ac:dyDescent="0.25">
      <c r="A751" s="31" t="s">
        <v>1813</v>
      </c>
      <c r="B751" s="113" t="s">
        <v>2115</v>
      </c>
      <c r="C751" s="44" t="s">
        <v>216</v>
      </c>
      <c r="D751" s="44" t="s">
        <v>217</v>
      </c>
      <c r="E751" s="44" t="s">
        <v>220</v>
      </c>
      <c r="F751" s="44" t="s">
        <v>47</v>
      </c>
      <c r="G751" s="45">
        <v>185.20500000000001</v>
      </c>
      <c r="H751" s="44" t="s">
        <v>2548</v>
      </c>
      <c r="I751" s="44" t="s">
        <v>3156</v>
      </c>
      <c r="J751" s="44" t="s">
        <v>3157</v>
      </c>
    </row>
    <row r="752" spans="1:10" x14ac:dyDescent="0.25">
      <c r="A752" s="31" t="s">
        <v>1813</v>
      </c>
      <c r="B752" s="113" t="s">
        <v>2116</v>
      </c>
      <c r="C752" s="44" t="s">
        <v>216</v>
      </c>
      <c r="D752" s="44" t="s">
        <v>217</v>
      </c>
      <c r="E752" s="44" t="s">
        <v>220</v>
      </c>
      <c r="F752" s="44" t="s">
        <v>47</v>
      </c>
      <c r="G752" s="45">
        <v>77.6554</v>
      </c>
      <c r="H752" s="44" t="s">
        <v>2549</v>
      </c>
      <c r="I752" s="44" t="s">
        <v>3158</v>
      </c>
      <c r="J752" s="44" t="s">
        <v>3159</v>
      </c>
    </row>
    <row r="753" spans="1:10" x14ac:dyDescent="0.25">
      <c r="A753" s="31" t="s">
        <v>1813</v>
      </c>
      <c r="B753" s="113" t="s">
        <v>2117</v>
      </c>
      <c r="C753" s="44" t="s">
        <v>216</v>
      </c>
      <c r="D753" s="44" t="s">
        <v>217</v>
      </c>
      <c r="E753" s="44" t="s">
        <v>220</v>
      </c>
      <c r="F753" s="44" t="s">
        <v>47</v>
      </c>
      <c r="G753" s="45">
        <v>199.79490000000001</v>
      </c>
      <c r="H753" s="44" t="s">
        <v>2550</v>
      </c>
      <c r="I753" s="44" t="s">
        <v>3160</v>
      </c>
      <c r="J753" s="44" t="s">
        <v>3161</v>
      </c>
    </row>
    <row r="754" spans="1:10" x14ac:dyDescent="0.25">
      <c r="A754" s="31" t="s">
        <v>1813</v>
      </c>
      <c r="B754" s="113" t="s">
        <v>2118</v>
      </c>
      <c r="C754" s="44" t="s">
        <v>216</v>
      </c>
      <c r="D754" s="44" t="s">
        <v>217</v>
      </c>
      <c r="E754" s="44" t="s">
        <v>220</v>
      </c>
      <c r="F754" s="44" t="s">
        <v>47</v>
      </c>
      <c r="G754" s="45">
        <v>95.965900000000005</v>
      </c>
      <c r="H754" s="44" t="s">
        <v>2551</v>
      </c>
      <c r="I754" s="44" t="s">
        <v>3162</v>
      </c>
      <c r="J754" s="44" t="s">
        <v>3163</v>
      </c>
    </row>
    <row r="755" spans="1:10" x14ac:dyDescent="0.25">
      <c r="A755" s="31" t="s">
        <v>1813</v>
      </c>
      <c r="B755" s="113" t="s">
        <v>2119</v>
      </c>
      <c r="C755" s="44" t="s">
        <v>216</v>
      </c>
      <c r="D755" s="44" t="s">
        <v>217</v>
      </c>
      <c r="E755" s="44" t="s">
        <v>220</v>
      </c>
      <c r="F755" s="44" t="s">
        <v>47</v>
      </c>
      <c r="G755" s="45">
        <v>100.4014</v>
      </c>
      <c r="H755" s="44" t="s">
        <v>2552</v>
      </c>
      <c r="I755" s="44" t="s">
        <v>3164</v>
      </c>
      <c r="J755" s="44" t="s">
        <v>3165</v>
      </c>
    </row>
    <row r="756" spans="1:10" x14ac:dyDescent="0.25">
      <c r="A756" s="31" t="s">
        <v>1813</v>
      </c>
      <c r="B756" s="113" t="s">
        <v>2120</v>
      </c>
      <c r="C756" s="44" t="s">
        <v>216</v>
      </c>
      <c r="D756" s="44" t="s">
        <v>217</v>
      </c>
      <c r="E756" s="44" t="s">
        <v>221</v>
      </c>
      <c r="F756" s="44" t="s">
        <v>47</v>
      </c>
      <c r="G756" s="45">
        <v>48.623199999999997</v>
      </c>
      <c r="H756" s="44" t="s">
        <v>2553</v>
      </c>
      <c r="I756" s="44" t="s">
        <v>3166</v>
      </c>
      <c r="J756" s="44" t="s">
        <v>3166</v>
      </c>
    </row>
    <row r="757" spans="1:10" x14ac:dyDescent="0.25">
      <c r="A757" s="31" t="s">
        <v>1813</v>
      </c>
      <c r="B757" s="113" t="s">
        <v>2121</v>
      </c>
      <c r="C757" s="44" t="s">
        <v>216</v>
      </c>
      <c r="D757" s="44" t="s">
        <v>217</v>
      </c>
      <c r="E757" s="44" t="s">
        <v>221</v>
      </c>
      <c r="F757" s="44" t="s">
        <v>48</v>
      </c>
      <c r="G757" s="45">
        <v>84.055099999999996</v>
      </c>
      <c r="H757" s="44" t="s">
        <v>2554</v>
      </c>
      <c r="I757" s="44" t="s">
        <v>3167</v>
      </c>
      <c r="J757" s="44" t="s">
        <v>3168</v>
      </c>
    </row>
    <row r="758" spans="1:10" x14ac:dyDescent="0.25">
      <c r="A758" s="31" t="s">
        <v>1813</v>
      </c>
      <c r="B758" s="113" t="s">
        <v>2122</v>
      </c>
      <c r="C758" s="44" t="s">
        <v>216</v>
      </c>
      <c r="D758" s="44" t="s">
        <v>217</v>
      </c>
      <c r="E758" s="44" t="s">
        <v>221</v>
      </c>
      <c r="F758" s="44" t="s">
        <v>48</v>
      </c>
      <c r="G758" s="45">
        <v>91.690100000000001</v>
      </c>
      <c r="H758" s="44" t="s">
        <v>2555</v>
      </c>
      <c r="I758" s="44" t="s">
        <v>3169</v>
      </c>
      <c r="J758" s="44" t="s">
        <v>3170</v>
      </c>
    </row>
    <row r="759" spans="1:10" x14ac:dyDescent="0.25">
      <c r="A759" s="31" t="s">
        <v>1813</v>
      </c>
      <c r="B759" s="113" t="s">
        <v>2123</v>
      </c>
      <c r="C759" s="44" t="s">
        <v>216</v>
      </c>
      <c r="D759" s="44" t="s">
        <v>217</v>
      </c>
      <c r="E759" s="44" t="s">
        <v>699</v>
      </c>
      <c r="F759" s="44" t="s">
        <v>47</v>
      </c>
      <c r="G759" s="45">
        <v>36.677500000000002</v>
      </c>
      <c r="H759" s="44" t="s">
        <v>2556</v>
      </c>
      <c r="I759" s="44" t="s">
        <v>3171</v>
      </c>
      <c r="J759" s="44" t="s">
        <v>3171</v>
      </c>
    </row>
    <row r="760" spans="1:10" x14ac:dyDescent="0.25">
      <c r="A760" s="31" t="s">
        <v>1813</v>
      </c>
      <c r="B760" s="113" t="s">
        <v>2124</v>
      </c>
      <c r="C760" s="44" t="s">
        <v>216</v>
      </c>
      <c r="D760" s="44" t="s">
        <v>217</v>
      </c>
      <c r="E760" s="44" t="s">
        <v>699</v>
      </c>
      <c r="F760" s="44" t="s">
        <v>47</v>
      </c>
      <c r="G760" s="45">
        <v>55.574100000000001</v>
      </c>
      <c r="H760" s="44" t="s">
        <v>2557</v>
      </c>
      <c r="I760" s="44" t="s">
        <v>3172</v>
      </c>
      <c r="J760" s="44" t="s">
        <v>3172</v>
      </c>
    </row>
    <row r="761" spans="1:10" x14ac:dyDescent="0.25">
      <c r="A761" s="31" t="s">
        <v>1813</v>
      </c>
      <c r="B761" s="113" t="s">
        <v>2125</v>
      </c>
      <c r="C761" s="44" t="s">
        <v>216</v>
      </c>
      <c r="D761" s="44" t="s">
        <v>217</v>
      </c>
      <c r="E761" s="44" t="s">
        <v>699</v>
      </c>
      <c r="F761" s="44" t="s">
        <v>47</v>
      </c>
      <c r="G761" s="45">
        <v>64.595799999999997</v>
      </c>
      <c r="H761" s="44" t="s">
        <v>2558</v>
      </c>
      <c r="I761" s="44" t="s">
        <v>3173</v>
      </c>
      <c r="J761" s="44" t="s">
        <v>3173</v>
      </c>
    </row>
    <row r="762" spans="1:10" x14ac:dyDescent="0.25">
      <c r="A762" s="31" t="s">
        <v>1813</v>
      </c>
      <c r="B762" s="113" t="s">
        <v>2126</v>
      </c>
      <c r="C762" s="44" t="s">
        <v>216</v>
      </c>
      <c r="D762" s="44" t="s">
        <v>217</v>
      </c>
      <c r="E762" s="44" t="s">
        <v>699</v>
      </c>
      <c r="F762" s="44" t="s">
        <v>47</v>
      </c>
      <c r="G762" s="45">
        <v>18.910399999999999</v>
      </c>
      <c r="H762" s="44" t="s">
        <v>2559</v>
      </c>
      <c r="I762" s="44" t="s">
        <v>3174</v>
      </c>
      <c r="J762" s="44" t="s">
        <v>3174</v>
      </c>
    </row>
    <row r="763" spans="1:10" x14ac:dyDescent="0.25">
      <c r="A763" s="31" t="s">
        <v>1813</v>
      </c>
      <c r="B763" s="113" t="s">
        <v>2127</v>
      </c>
      <c r="C763" s="44" t="s">
        <v>216</v>
      </c>
      <c r="D763" s="44" t="s">
        <v>217</v>
      </c>
      <c r="E763" s="44" t="s">
        <v>699</v>
      </c>
      <c r="F763" s="44" t="s">
        <v>47</v>
      </c>
      <c r="G763" s="45">
        <v>28.5215</v>
      </c>
      <c r="H763" s="44" t="s">
        <v>2560</v>
      </c>
      <c r="I763" s="44" t="s">
        <v>3175</v>
      </c>
      <c r="J763" s="44" t="s">
        <v>3176</v>
      </c>
    </row>
    <row r="764" spans="1:10" x14ac:dyDescent="0.25">
      <c r="A764" s="31" t="s">
        <v>1813</v>
      </c>
      <c r="B764" s="113" t="s">
        <v>2128</v>
      </c>
      <c r="C764" s="44" t="s">
        <v>216</v>
      </c>
      <c r="D764" s="44" t="s">
        <v>217</v>
      </c>
      <c r="E764" s="44" t="s">
        <v>699</v>
      </c>
      <c r="F764" s="44" t="s">
        <v>48</v>
      </c>
      <c r="G764" s="45">
        <v>5.6969000000000003</v>
      </c>
      <c r="H764" s="44" t="s">
        <v>2561</v>
      </c>
      <c r="I764" s="44" t="s">
        <v>3177</v>
      </c>
      <c r="J764" s="44" t="s">
        <v>3177</v>
      </c>
    </row>
    <row r="765" spans="1:10" x14ac:dyDescent="0.25">
      <c r="A765" s="31" t="s">
        <v>1813</v>
      </c>
      <c r="B765" s="113" t="s">
        <v>2129</v>
      </c>
      <c r="C765" s="44" t="s">
        <v>216</v>
      </c>
      <c r="D765" s="44" t="s">
        <v>217</v>
      </c>
      <c r="E765" s="44" t="s">
        <v>699</v>
      </c>
      <c r="F765" s="44" t="s">
        <v>47</v>
      </c>
      <c r="G765" s="45">
        <v>6.0595999999999997</v>
      </c>
      <c r="H765" s="44" t="s">
        <v>2562</v>
      </c>
      <c r="I765" s="44" t="s">
        <v>3178</v>
      </c>
      <c r="J765" s="44" t="s">
        <v>3178</v>
      </c>
    </row>
    <row r="766" spans="1:10" x14ac:dyDescent="0.25">
      <c r="A766" s="31" t="s">
        <v>1813</v>
      </c>
      <c r="B766" s="113" t="s">
        <v>2130</v>
      </c>
      <c r="C766" s="44" t="s">
        <v>216</v>
      </c>
      <c r="D766" s="44" t="s">
        <v>217</v>
      </c>
      <c r="E766" s="44" t="s">
        <v>699</v>
      </c>
      <c r="F766" s="44" t="s">
        <v>48</v>
      </c>
      <c r="G766" s="45">
        <v>5.3639999999999999</v>
      </c>
      <c r="H766" s="44" t="s">
        <v>2563</v>
      </c>
      <c r="I766" s="44" t="s">
        <v>3179</v>
      </c>
      <c r="J766" s="44" t="s">
        <v>3179</v>
      </c>
    </row>
    <row r="767" spans="1:10" x14ac:dyDescent="0.25">
      <c r="A767" s="31" t="s">
        <v>1813</v>
      </c>
      <c r="B767" s="113" t="s">
        <v>2131</v>
      </c>
      <c r="C767" s="44" t="s">
        <v>216</v>
      </c>
      <c r="D767" s="44" t="s">
        <v>217</v>
      </c>
      <c r="E767" s="44" t="s">
        <v>2256</v>
      </c>
      <c r="F767" s="44" t="s">
        <v>47</v>
      </c>
      <c r="G767" s="45">
        <v>4.4703999999999997</v>
      </c>
      <c r="H767" s="44" t="s">
        <v>2564</v>
      </c>
      <c r="I767" s="44" t="s">
        <v>3180</v>
      </c>
      <c r="J767" s="44" t="s">
        <v>3180</v>
      </c>
    </row>
    <row r="768" spans="1:10" x14ac:dyDescent="0.25">
      <c r="A768" s="31" t="s">
        <v>1813</v>
      </c>
      <c r="B768" s="113" t="s">
        <v>2132</v>
      </c>
      <c r="C768" s="44" t="s">
        <v>216</v>
      </c>
      <c r="D768" s="44" t="s">
        <v>217</v>
      </c>
      <c r="E768" s="44" t="s">
        <v>2256</v>
      </c>
      <c r="F768" s="44" t="s">
        <v>47</v>
      </c>
      <c r="G768" s="45">
        <v>5.3575999999999997</v>
      </c>
      <c r="H768" s="44" t="s">
        <v>2565</v>
      </c>
      <c r="I768" s="44" t="s">
        <v>3181</v>
      </c>
      <c r="J768" s="44" t="s">
        <v>3181</v>
      </c>
    </row>
    <row r="769" spans="1:10" x14ac:dyDescent="0.25">
      <c r="A769" s="31" t="s">
        <v>1813</v>
      </c>
      <c r="B769" s="113" t="s">
        <v>2133</v>
      </c>
      <c r="C769" s="44" t="s">
        <v>216</v>
      </c>
      <c r="D769" s="44" t="s">
        <v>217</v>
      </c>
      <c r="E769" s="44" t="s">
        <v>2256</v>
      </c>
      <c r="F769" s="44" t="s">
        <v>47</v>
      </c>
      <c r="G769" s="45">
        <v>9.7929999999999993</v>
      </c>
      <c r="H769" s="44" t="s">
        <v>2566</v>
      </c>
      <c r="I769" s="44" t="s">
        <v>3182</v>
      </c>
      <c r="J769" s="44" t="s">
        <v>3183</v>
      </c>
    </row>
    <row r="770" spans="1:10" x14ac:dyDescent="0.25">
      <c r="A770" s="31" t="s">
        <v>1813</v>
      </c>
      <c r="B770" s="113" t="s">
        <v>2134</v>
      </c>
      <c r="C770" s="44" t="s">
        <v>216</v>
      </c>
      <c r="D770" s="44" t="s">
        <v>217</v>
      </c>
      <c r="E770" s="44" t="s">
        <v>2256</v>
      </c>
      <c r="F770" s="44" t="s">
        <v>47</v>
      </c>
      <c r="G770" s="45">
        <v>11.1236</v>
      </c>
      <c r="H770" s="44" t="s">
        <v>2567</v>
      </c>
      <c r="I770" s="44" t="s">
        <v>3184</v>
      </c>
      <c r="J770" s="44" t="s">
        <v>3185</v>
      </c>
    </row>
    <row r="771" spans="1:10" x14ac:dyDescent="0.25">
      <c r="A771" s="31" t="s">
        <v>1813</v>
      </c>
      <c r="B771" s="113" t="s">
        <v>2135</v>
      </c>
      <c r="C771" s="44" t="s">
        <v>216</v>
      </c>
      <c r="D771" s="44" t="s">
        <v>217</v>
      </c>
      <c r="E771" s="44" t="s">
        <v>2256</v>
      </c>
      <c r="F771" s="44" t="s">
        <v>47</v>
      </c>
      <c r="G771" s="45">
        <v>12.7818</v>
      </c>
      <c r="H771" s="44" t="s">
        <v>2568</v>
      </c>
      <c r="I771" s="44" t="s">
        <v>3186</v>
      </c>
      <c r="J771" s="44" t="s">
        <v>3186</v>
      </c>
    </row>
    <row r="772" spans="1:10" x14ac:dyDescent="0.25">
      <c r="A772" s="31" t="s">
        <v>1813</v>
      </c>
      <c r="B772" s="113" t="s">
        <v>2136</v>
      </c>
      <c r="C772" s="44" t="s">
        <v>216</v>
      </c>
      <c r="D772" s="44" t="s">
        <v>217</v>
      </c>
      <c r="E772" s="44" t="s">
        <v>2256</v>
      </c>
      <c r="F772" s="44" t="s">
        <v>47</v>
      </c>
      <c r="G772" s="45">
        <v>10.116300000000001</v>
      </c>
      <c r="H772" s="44" t="s">
        <v>2569</v>
      </c>
      <c r="I772" s="44" t="s">
        <v>3187</v>
      </c>
      <c r="J772" s="44" t="s">
        <v>3187</v>
      </c>
    </row>
    <row r="773" spans="1:10" x14ac:dyDescent="0.25">
      <c r="A773" s="31" t="s">
        <v>1813</v>
      </c>
      <c r="B773" s="113" t="s">
        <v>2137</v>
      </c>
      <c r="C773" s="44" t="s">
        <v>216</v>
      </c>
      <c r="D773" s="44" t="s">
        <v>217</v>
      </c>
      <c r="E773" s="44" t="s">
        <v>2256</v>
      </c>
      <c r="F773" s="44" t="s">
        <v>47</v>
      </c>
      <c r="G773" s="45">
        <v>16.295000000000002</v>
      </c>
      <c r="H773" s="44" t="s">
        <v>2570</v>
      </c>
      <c r="I773" s="44" t="s">
        <v>3188</v>
      </c>
      <c r="J773" s="44" t="s">
        <v>3188</v>
      </c>
    </row>
    <row r="774" spans="1:10" x14ac:dyDescent="0.25">
      <c r="A774" s="31" t="s">
        <v>1813</v>
      </c>
      <c r="B774" s="113" t="s">
        <v>2138</v>
      </c>
      <c r="C774" s="44" t="s">
        <v>216</v>
      </c>
      <c r="D774" s="44" t="s">
        <v>217</v>
      </c>
      <c r="E774" s="44" t="s">
        <v>700</v>
      </c>
      <c r="F774" s="44" t="s">
        <v>47</v>
      </c>
      <c r="G774" s="45">
        <v>33.873800000000003</v>
      </c>
      <c r="H774" s="44" t="s">
        <v>2571</v>
      </c>
      <c r="I774" s="44" t="s">
        <v>3189</v>
      </c>
      <c r="J774" s="44" t="s">
        <v>3190</v>
      </c>
    </row>
    <row r="775" spans="1:10" x14ac:dyDescent="0.25">
      <c r="A775" s="31" t="s">
        <v>1813</v>
      </c>
      <c r="B775" s="113" t="s">
        <v>2139</v>
      </c>
      <c r="C775" s="44" t="s">
        <v>216</v>
      </c>
      <c r="D775" s="44" t="s">
        <v>217</v>
      </c>
      <c r="E775" s="44" t="s">
        <v>700</v>
      </c>
      <c r="F775" s="44" t="s">
        <v>47</v>
      </c>
      <c r="G775" s="45">
        <v>40.667299999999997</v>
      </c>
      <c r="H775" s="44" t="s">
        <v>2572</v>
      </c>
      <c r="I775" s="44" t="s">
        <v>3191</v>
      </c>
      <c r="J775" s="44" t="s">
        <v>3192</v>
      </c>
    </row>
    <row r="776" spans="1:10" x14ac:dyDescent="0.25">
      <c r="A776" s="31" t="s">
        <v>1813</v>
      </c>
      <c r="B776" s="113" t="s">
        <v>2140</v>
      </c>
      <c r="C776" s="44" t="s">
        <v>216</v>
      </c>
      <c r="D776" s="44" t="s">
        <v>217</v>
      </c>
      <c r="E776" s="44" t="s">
        <v>700</v>
      </c>
      <c r="F776" s="44" t="s">
        <v>71</v>
      </c>
      <c r="G776" s="45">
        <v>164.202</v>
      </c>
      <c r="H776" s="44" t="s">
        <v>2573</v>
      </c>
      <c r="I776" s="44" t="s">
        <v>3193</v>
      </c>
      <c r="J776" s="44" t="s">
        <v>3194</v>
      </c>
    </row>
    <row r="777" spans="1:10" x14ac:dyDescent="0.25">
      <c r="A777" s="31" t="s">
        <v>1813</v>
      </c>
      <c r="B777" s="113" t="s">
        <v>2141</v>
      </c>
      <c r="C777" s="44" t="s">
        <v>216</v>
      </c>
      <c r="D777" s="44" t="s">
        <v>217</v>
      </c>
      <c r="E777" s="44" t="s">
        <v>700</v>
      </c>
      <c r="F777" s="44" t="s">
        <v>47</v>
      </c>
      <c r="G777" s="45">
        <v>36.978700000000003</v>
      </c>
      <c r="H777" s="44" t="s">
        <v>2574</v>
      </c>
      <c r="I777" s="44" t="s">
        <v>3195</v>
      </c>
      <c r="J777" s="44" t="s">
        <v>3196</v>
      </c>
    </row>
    <row r="778" spans="1:10" x14ac:dyDescent="0.25">
      <c r="A778" s="31" t="s">
        <v>1813</v>
      </c>
      <c r="B778" s="113" t="s">
        <v>2142</v>
      </c>
      <c r="C778" s="44" t="s">
        <v>216</v>
      </c>
      <c r="D778" s="44" t="s">
        <v>217</v>
      </c>
      <c r="E778" s="44" t="s">
        <v>700</v>
      </c>
      <c r="F778" s="44" t="s">
        <v>47</v>
      </c>
      <c r="G778" s="45">
        <v>45.102699999999999</v>
      </c>
      <c r="H778" s="44" t="s">
        <v>2575</v>
      </c>
      <c r="I778" s="44" t="s">
        <v>3197</v>
      </c>
      <c r="J778" s="44" t="s">
        <v>3198</v>
      </c>
    </row>
    <row r="779" spans="1:10" x14ac:dyDescent="0.25">
      <c r="A779" s="31" t="s">
        <v>1813</v>
      </c>
      <c r="B779" s="113" t="s">
        <v>2143</v>
      </c>
      <c r="C779" s="44" t="s">
        <v>216</v>
      </c>
      <c r="D779" s="44" t="s">
        <v>217</v>
      </c>
      <c r="E779" s="44" t="s">
        <v>700</v>
      </c>
      <c r="F779" s="44" t="s">
        <v>71</v>
      </c>
      <c r="G779" s="45">
        <v>181.9436</v>
      </c>
      <c r="H779" s="44" t="s">
        <v>2576</v>
      </c>
      <c r="I779" s="44" t="s">
        <v>3199</v>
      </c>
      <c r="J779" s="44" t="s">
        <v>3200</v>
      </c>
    </row>
    <row r="780" spans="1:10" x14ac:dyDescent="0.25">
      <c r="A780" s="31" t="s">
        <v>1813</v>
      </c>
      <c r="B780" s="113" t="s">
        <v>2144</v>
      </c>
      <c r="C780" s="44" t="s">
        <v>216</v>
      </c>
      <c r="D780" s="44" t="s">
        <v>217</v>
      </c>
      <c r="E780" s="44" t="s">
        <v>700</v>
      </c>
      <c r="F780" s="44" t="s">
        <v>47</v>
      </c>
      <c r="G780" s="45">
        <v>95.429900000000004</v>
      </c>
      <c r="H780" s="44" t="s">
        <v>2577</v>
      </c>
      <c r="I780" s="44" t="s">
        <v>3201</v>
      </c>
      <c r="J780" s="44" t="s">
        <v>3202</v>
      </c>
    </row>
    <row r="781" spans="1:10" x14ac:dyDescent="0.25">
      <c r="A781" s="31" t="s">
        <v>1813</v>
      </c>
      <c r="B781" s="113" t="s">
        <v>2145</v>
      </c>
      <c r="C781" s="44" t="s">
        <v>216</v>
      </c>
      <c r="D781" s="44" t="s">
        <v>217</v>
      </c>
      <c r="E781" s="44" t="s">
        <v>700</v>
      </c>
      <c r="F781" s="44" t="s">
        <v>47</v>
      </c>
      <c r="G781" s="45">
        <v>103.687</v>
      </c>
      <c r="H781" s="44" t="s">
        <v>2578</v>
      </c>
      <c r="I781" s="44" t="s">
        <v>3203</v>
      </c>
      <c r="J781" s="44" t="s">
        <v>3204</v>
      </c>
    </row>
    <row r="782" spans="1:10" x14ac:dyDescent="0.25">
      <c r="A782" s="31" t="s">
        <v>1813</v>
      </c>
      <c r="B782" s="113" t="s">
        <v>2146</v>
      </c>
      <c r="C782" s="44" t="s">
        <v>216</v>
      </c>
      <c r="D782" s="44" t="s">
        <v>217</v>
      </c>
      <c r="E782" s="44" t="s">
        <v>700</v>
      </c>
      <c r="F782" s="44" t="s">
        <v>47</v>
      </c>
      <c r="G782" s="45">
        <v>147.40790000000001</v>
      </c>
      <c r="H782" s="44" t="s">
        <v>2579</v>
      </c>
      <c r="I782" s="44" t="s">
        <v>3205</v>
      </c>
      <c r="J782" s="44" t="s">
        <v>3206</v>
      </c>
    </row>
    <row r="783" spans="1:10" x14ac:dyDescent="0.25">
      <c r="A783" s="31" t="s">
        <v>1813</v>
      </c>
      <c r="B783" s="113" t="s">
        <v>2147</v>
      </c>
      <c r="C783" s="44" t="s">
        <v>216</v>
      </c>
      <c r="D783" s="44" t="s">
        <v>217</v>
      </c>
      <c r="E783" s="44" t="s">
        <v>700</v>
      </c>
      <c r="F783" s="44" t="s">
        <v>47</v>
      </c>
      <c r="G783" s="45">
        <v>125.10769999999999</v>
      </c>
      <c r="H783" s="44" t="s">
        <v>2580</v>
      </c>
      <c r="I783" s="44" t="s">
        <v>3207</v>
      </c>
      <c r="J783" s="44" t="s">
        <v>3208</v>
      </c>
    </row>
    <row r="784" spans="1:10" x14ac:dyDescent="0.25">
      <c r="A784" s="31" t="s">
        <v>1813</v>
      </c>
      <c r="B784" s="113" t="s">
        <v>2148</v>
      </c>
      <c r="C784" s="44" t="s">
        <v>216</v>
      </c>
      <c r="D784" s="44" t="s">
        <v>217</v>
      </c>
      <c r="E784" s="44" t="s">
        <v>2257</v>
      </c>
      <c r="F784" s="44" t="s">
        <v>49</v>
      </c>
      <c r="G784" s="45">
        <v>24.335100000000001</v>
      </c>
      <c r="H784" s="44" t="s">
        <v>2581</v>
      </c>
      <c r="I784" s="44" t="s">
        <v>3209</v>
      </c>
      <c r="J784" s="44" t="s">
        <v>3209</v>
      </c>
    </row>
    <row r="785" spans="1:10" x14ac:dyDescent="0.25">
      <c r="A785" s="31" t="s">
        <v>1813</v>
      </c>
      <c r="B785" s="113" t="s">
        <v>2149</v>
      </c>
      <c r="C785" s="44" t="s">
        <v>216</v>
      </c>
      <c r="D785" s="44" t="s">
        <v>217</v>
      </c>
      <c r="E785" s="44" t="s">
        <v>2257</v>
      </c>
      <c r="F785" s="44" t="s">
        <v>71</v>
      </c>
      <c r="G785" s="45">
        <v>22.1173</v>
      </c>
      <c r="H785" s="44" t="s">
        <v>2582</v>
      </c>
      <c r="I785" s="44" t="s">
        <v>3210</v>
      </c>
      <c r="J785" s="44" t="s">
        <v>3210</v>
      </c>
    </row>
    <row r="786" spans="1:10" x14ac:dyDescent="0.25">
      <c r="A786" s="31" t="s">
        <v>1813</v>
      </c>
      <c r="B786" s="113" t="s">
        <v>2150</v>
      </c>
      <c r="C786" s="44" t="s">
        <v>216</v>
      </c>
      <c r="D786" s="44" t="s">
        <v>217</v>
      </c>
      <c r="E786" s="44" t="s">
        <v>2257</v>
      </c>
      <c r="F786" s="44" t="s">
        <v>49</v>
      </c>
      <c r="G786" s="45">
        <v>22.1173</v>
      </c>
      <c r="H786" s="44" t="s">
        <v>2583</v>
      </c>
      <c r="I786" s="44" t="s">
        <v>3211</v>
      </c>
      <c r="J786" s="44" t="s">
        <v>3211</v>
      </c>
    </row>
    <row r="787" spans="1:10" x14ac:dyDescent="0.25">
      <c r="A787" s="31" t="s">
        <v>1813</v>
      </c>
      <c r="B787" s="113" t="s">
        <v>2151</v>
      </c>
      <c r="C787" s="44" t="s">
        <v>216</v>
      </c>
      <c r="D787" s="44" t="s">
        <v>217</v>
      </c>
      <c r="E787" s="44" t="s">
        <v>2257</v>
      </c>
      <c r="F787" s="44" t="s">
        <v>71</v>
      </c>
      <c r="G787" s="45">
        <v>19.899699999999999</v>
      </c>
      <c r="H787" s="44" t="s">
        <v>2584</v>
      </c>
      <c r="I787" s="44" t="s">
        <v>3212</v>
      </c>
      <c r="J787" s="44" t="s">
        <v>3212</v>
      </c>
    </row>
    <row r="788" spans="1:10" x14ac:dyDescent="0.25">
      <c r="A788" s="31" t="s">
        <v>1813</v>
      </c>
      <c r="B788" s="113" t="s">
        <v>2152</v>
      </c>
      <c r="C788" s="44" t="s">
        <v>216</v>
      </c>
      <c r="D788" s="44" t="s">
        <v>217</v>
      </c>
      <c r="E788" s="44" t="s">
        <v>2258</v>
      </c>
      <c r="F788" s="44" t="s">
        <v>49</v>
      </c>
      <c r="G788" s="45">
        <v>31.437000000000001</v>
      </c>
      <c r="H788" s="44" t="s">
        <v>2585</v>
      </c>
      <c r="I788" s="44" t="s">
        <v>3213</v>
      </c>
      <c r="J788" s="44" t="s">
        <v>3214</v>
      </c>
    </row>
    <row r="789" spans="1:10" x14ac:dyDescent="0.25">
      <c r="A789" s="31" t="s">
        <v>1813</v>
      </c>
      <c r="B789" s="113" t="s">
        <v>2153</v>
      </c>
      <c r="C789" s="44" t="s">
        <v>216</v>
      </c>
      <c r="D789" s="44" t="s">
        <v>217</v>
      </c>
      <c r="E789" s="44" t="s">
        <v>2258</v>
      </c>
      <c r="F789" s="44" t="s">
        <v>71</v>
      </c>
      <c r="G789" s="45">
        <v>29.219200000000001</v>
      </c>
      <c r="H789" s="44" t="s">
        <v>2586</v>
      </c>
      <c r="I789" s="44" t="s">
        <v>3215</v>
      </c>
      <c r="J789" s="44" t="s">
        <v>3216</v>
      </c>
    </row>
    <row r="790" spans="1:10" x14ac:dyDescent="0.25">
      <c r="A790" s="31" t="s">
        <v>1813</v>
      </c>
      <c r="B790" s="113" t="s">
        <v>2154</v>
      </c>
      <c r="C790" s="44" t="s">
        <v>216</v>
      </c>
      <c r="D790" s="44" t="s">
        <v>217</v>
      </c>
      <c r="E790" s="44" t="s">
        <v>2258</v>
      </c>
      <c r="F790" s="44" t="s">
        <v>49</v>
      </c>
      <c r="G790" s="45">
        <v>29.219200000000001</v>
      </c>
      <c r="H790" s="44" t="s">
        <v>2587</v>
      </c>
      <c r="I790" s="44" t="s">
        <v>3217</v>
      </c>
      <c r="J790" s="44" t="s">
        <v>3218</v>
      </c>
    </row>
    <row r="791" spans="1:10" x14ac:dyDescent="0.25">
      <c r="A791" s="31" t="s">
        <v>1813</v>
      </c>
      <c r="B791" s="113" t="s">
        <v>2155</v>
      </c>
      <c r="C791" s="44" t="s">
        <v>216</v>
      </c>
      <c r="D791" s="44" t="s">
        <v>217</v>
      </c>
      <c r="E791" s="44" t="s">
        <v>2258</v>
      </c>
      <c r="F791" s="44" t="s">
        <v>71</v>
      </c>
      <c r="G791" s="45">
        <v>27.0016</v>
      </c>
      <c r="H791" s="44" t="s">
        <v>2588</v>
      </c>
      <c r="I791" s="44" t="s">
        <v>3219</v>
      </c>
      <c r="J791" s="44" t="s">
        <v>3220</v>
      </c>
    </row>
    <row r="792" spans="1:10" x14ac:dyDescent="0.25">
      <c r="A792" s="31" t="s">
        <v>1813</v>
      </c>
      <c r="B792" s="113" t="s">
        <v>2156</v>
      </c>
      <c r="C792" s="44" t="s">
        <v>216</v>
      </c>
      <c r="D792" s="44" t="s">
        <v>1814</v>
      </c>
      <c r="E792" s="44" t="s">
        <v>2259</v>
      </c>
      <c r="F792" s="44" t="s">
        <v>71</v>
      </c>
      <c r="G792" s="45">
        <v>11.485200000000001</v>
      </c>
      <c r="H792" s="44" t="s">
        <v>2589</v>
      </c>
      <c r="I792" s="44" t="s">
        <v>3221</v>
      </c>
      <c r="J792" s="44" t="s">
        <v>3222</v>
      </c>
    </row>
    <row r="793" spans="1:10" x14ac:dyDescent="0.25">
      <c r="A793" s="31" t="s">
        <v>1813</v>
      </c>
      <c r="B793" s="113" t="s">
        <v>2157</v>
      </c>
      <c r="C793" s="44" t="s">
        <v>216</v>
      </c>
      <c r="D793" s="44" t="s">
        <v>1814</v>
      </c>
      <c r="E793" s="44" t="s">
        <v>2259</v>
      </c>
      <c r="F793" s="44" t="s">
        <v>71</v>
      </c>
      <c r="G793" s="45">
        <v>12.947699999999999</v>
      </c>
      <c r="H793" s="44" t="s">
        <v>2590</v>
      </c>
      <c r="I793" s="44" t="s">
        <v>3223</v>
      </c>
      <c r="J793" s="44" t="s">
        <v>3224</v>
      </c>
    </row>
    <row r="794" spans="1:10" x14ac:dyDescent="0.25">
      <c r="A794" s="31" t="s">
        <v>1813</v>
      </c>
      <c r="B794" s="113" t="s">
        <v>2158</v>
      </c>
      <c r="C794" s="44" t="s">
        <v>216</v>
      </c>
      <c r="D794" s="44" t="s">
        <v>1814</v>
      </c>
      <c r="E794" s="44" t="s">
        <v>2259</v>
      </c>
      <c r="F794" s="44" t="s">
        <v>71</v>
      </c>
      <c r="G794" s="45">
        <v>13.552899999999999</v>
      </c>
      <c r="H794" s="44" t="s">
        <v>2591</v>
      </c>
      <c r="I794" s="44" t="s">
        <v>3225</v>
      </c>
      <c r="J794" s="44" t="s">
        <v>3226</v>
      </c>
    </row>
    <row r="795" spans="1:10" x14ac:dyDescent="0.25">
      <c r="A795" s="31" t="s">
        <v>1813</v>
      </c>
      <c r="B795" s="113" t="s">
        <v>2159</v>
      </c>
      <c r="C795" s="44" t="s">
        <v>216</v>
      </c>
      <c r="D795" s="44" t="s">
        <v>1814</v>
      </c>
      <c r="E795" s="44" t="s">
        <v>2259</v>
      </c>
      <c r="F795" s="44" t="s">
        <v>71</v>
      </c>
      <c r="G795" s="45">
        <v>15.3271</v>
      </c>
      <c r="H795" s="44" t="s">
        <v>2592</v>
      </c>
      <c r="I795" s="44" t="s">
        <v>3227</v>
      </c>
      <c r="J795" s="44" t="s">
        <v>3228</v>
      </c>
    </row>
    <row r="796" spans="1:10" x14ac:dyDescent="0.25">
      <c r="A796" s="31" t="s">
        <v>1813</v>
      </c>
      <c r="B796" s="113" t="s">
        <v>2160</v>
      </c>
      <c r="C796" s="44" t="s">
        <v>216</v>
      </c>
      <c r="D796" s="44" t="s">
        <v>1814</v>
      </c>
      <c r="E796" s="44" t="s">
        <v>2259</v>
      </c>
      <c r="F796" s="44" t="s">
        <v>71</v>
      </c>
      <c r="G796" s="45">
        <v>4.1238000000000001</v>
      </c>
      <c r="H796" s="44" t="s">
        <v>2593</v>
      </c>
      <c r="I796" s="44" t="s">
        <v>3229</v>
      </c>
      <c r="J796" s="44" t="s">
        <v>3229</v>
      </c>
    </row>
    <row r="797" spans="1:10" x14ac:dyDescent="0.25">
      <c r="A797" s="31" t="s">
        <v>1813</v>
      </c>
      <c r="B797" s="113" t="s">
        <v>2161</v>
      </c>
      <c r="C797" s="44" t="s">
        <v>216</v>
      </c>
      <c r="D797" s="44" t="s">
        <v>1814</v>
      </c>
      <c r="E797" s="44" t="s">
        <v>2259</v>
      </c>
      <c r="F797" s="44" t="s">
        <v>71</v>
      </c>
      <c r="G797" s="45">
        <v>4.9555999999999996</v>
      </c>
      <c r="H797" s="44" t="s">
        <v>2594</v>
      </c>
      <c r="I797" s="44" t="s">
        <v>3230</v>
      </c>
      <c r="J797" s="44" t="s">
        <v>3230</v>
      </c>
    </row>
    <row r="798" spans="1:10" x14ac:dyDescent="0.25">
      <c r="A798" s="31" t="s">
        <v>1813</v>
      </c>
      <c r="B798" s="113" t="s">
        <v>2162</v>
      </c>
      <c r="C798" s="44" t="s">
        <v>216</v>
      </c>
      <c r="D798" s="44" t="s">
        <v>1814</v>
      </c>
      <c r="E798" s="44" t="s">
        <v>2259</v>
      </c>
      <c r="F798" s="44" t="s">
        <v>71</v>
      </c>
      <c r="G798" s="45">
        <v>5.5873999999999997</v>
      </c>
      <c r="H798" s="44" t="s">
        <v>2595</v>
      </c>
      <c r="I798" s="44" t="s">
        <v>3231</v>
      </c>
      <c r="J798" s="44" t="s">
        <v>3231</v>
      </c>
    </row>
    <row r="799" spans="1:10" x14ac:dyDescent="0.25">
      <c r="A799" s="31" t="s">
        <v>1813</v>
      </c>
      <c r="B799" s="113" t="s">
        <v>2163</v>
      </c>
      <c r="C799" s="44" t="s">
        <v>216</v>
      </c>
      <c r="D799" s="44" t="s">
        <v>1814</v>
      </c>
      <c r="E799" s="44" t="s">
        <v>2259</v>
      </c>
      <c r="F799" s="44" t="s">
        <v>71</v>
      </c>
      <c r="G799" s="45">
        <v>5.5873999999999997</v>
      </c>
      <c r="H799" s="44" t="s">
        <v>2596</v>
      </c>
      <c r="I799" s="44" t="s">
        <v>3232</v>
      </c>
      <c r="J799" s="44" t="s">
        <v>3232</v>
      </c>
    </row>
    <row r="800" spans="1:10" x14ac:dyDescent="0.25">
      <c r="A800" s="31" t="s">
        <v>1813</v>
      </c>
      <c r="B800" s="113" t="s">
        <v>2164</v>
      </c>
      <c r="C800" s="44" t="s">
        <v>216</v>
      </c>
      <c r="D800" s="44" t="s">
        <v>701</v>
      </c>
      <c r="E800" s="44" t="s">
        <v>702</v>
      </c>
      <c r="F800" s="44" t="s">
        <v>49</v>
      </c>
      <c r="G800" s="45">
        <v>375.25450000000001</v>
      </c>
      <c r="H800" s="44" t="s">
        <v>2597</v>
      </c>
      <c r="I800" s="44" t="s">
        <v>3233</v>
      </c>
      <c r="J800" s="44" t="s">
        <v>3234</v>
      </c>
    </row>
    <row r="801" spans="1:10" x14ac:dyDescent="0.25">
      <c r="A801" s="31" t="s">
        <v>1813</v>
      </c>
      <c r="B801" s="113" t="s">
        <v>2165</v>
      </c>
      <c r="C801" s="44" t="s">
        <v>216</v>
      </c>
      <c r="D801" s="44" t="s">
        <v>701</v>
      </c>
      <c r="E801" s="44" t="s">
        <v>704</v>
      </c>
      <c r="F801" s="44" t="s">
        <v>48</v>
      </c>
      <c r="G801" s="45">
        <v>117.6009</v>
      </c>
      <c r="H801" s="44" t="s">
        <v>2598</v>
      </c>
      <c r="I801" s="44" t="s">
        <v>3235</v>
      </c>
      <c r="J801" s="44" t="s">
        <v>3236</v>
      </c>
    </row>
    <row r="802" spans="1:10" x14ac:dyDescent="0.25">
      <c r="A802" s="31" t="s">
        <v>1813</v>
      </c>
      <c r="B802" s="113" t="s">
        <v>2166</v>
      </c>
      <c r="C802" s="44" t="s">
        <v>216</v>
      </c>
      <c r="D802" s="44" t="s">
        <v>701</v>
      </c>
      <c r="E802" s="44" t="s">
        <v>704</v>
      </c>
      <c r="F802" s="44" t="s">
        <v>48</v>
      </c>
      <c r="G802" s="45">
        <v>184.67699999999999</v>
      </c>
      <c r="H802" s="44" t="s">
        <v>2599</v>
      </c>
      <c r="I802" s="44" t="s">
        <v>3237</v>
      </c>
      <c r="J802" s="44" t="s">
        <v>3238</v>
      </c>
    </row>
    <row r="803" spans="1:10" x14ac:dyDescent="0.25">
      <c r="A803" s="31" t="s">
        <v>1813</v>
      </c>
      <c r="B803" s="113" t="s">
        <v>2167</v>
      </c>
      <c r="C803" s="44" t="s">
        <v>216</v>
      </c>
      <c r="D803" s="44" t="s">
        <v>701</v>
      </c>
      <c r="E803" s="44" t="s">
        <v>704</v>
      </c>
      <c r="F803" s="44" t="s">
        <v>48</v>
      </c>
      <c r="G803" s="45">
        <v>172.47389999999999</v>
      </c>
      <c r="H803" s="44" t="s">
        <v>2600</v>
      </c>
      <c r="I803" s="44" t="s">
        <v>3239</v>
      </c>
      <c r="J803" s="44" t="s">
        <v>3240</v>
      </c>
    </row>
    <row r="804" spans="1:10" x14ac:dyDescent="0.25">
      <c r="A804" s="31" t="s">
        <v>1813</v>
      </c>
      <c r="B804" s="113" t="s">
        <v>2168</v>
      </c>
      <c r="C804" s="44" t="s">
        <v>216</v>
      </c>
      <c r="D804" s="44" t="s">
        <v>701</v>
      </c>
      <c r="E804" s="44" t="s">
        <v>704</v>
      </c>
      <c r="F804" s="44" t="s">
        <v>48</v>
      </c>
      <c r="G804" s="45">
        <v>101.3592</v>
      </c>
      <c r="H804" s="44" t="s">
        <v>2601</v>
      </c>
      <c r="I804" s="44" t="s">
        <v>3241</v>
      </c>
      <c r="J804" s="44" t="s">
        <v>3242</v>
      </c>
    </row>
    <row r="805" spans="1:10" x14ac:dyDescent="0.25">
      <c r="A805" s="31" t="s">
        <v>1813</v>
      </c>
      <c r="B805" s="113" t="s">
        <v>2169</v>
      </c>
      <c r="C805" s="44" t="s">
        <v>216</v>
      </c>
      <c r="D805" s="44" t="s">
        <v>701</v>
      </c>
      <c r="E805" s="44" t="s">
        <v>704</v>
      </c>
      <c r="F805" s="44" t="s">
        <v>48</v>
      </c>
      <c r="G805" s="45">
        <v>160.59630000000001</v>
      </c>
      <c r="H805" s="44" t="s">
        <v>2602</v>
      </c>
      <c r="I805" s="44" t="s">
        <v>3243</v>
      </c>
      <c r="J805" s="44" t="s">
        <v>3244</v>
      </c>
    </row>
    <row r="806" spans="1:10" x14ac:dyDescent="0.25">
      <c r="A806" s="31" t="s">
        <v>1813</v>
      </c>
      <c r="B806" s="113" t="s">
        <v>2170</v>
      </c>
      <c r="C806" s="44" t="s">
        <v>216</v>
      </c>
      <c r="D806" s="44" t="s">
        <v>701</v>
      </c>
      <c r="E806" s="44" t="s">
        <v>704</v>
      </c>
      <c r="F806" s="44" t="s">
        <v>48</v>
      </c>
      <c r="G806" s="45">
        <v>135.102</v>
      </c>
      <c r="H806" s="44" t="s">
        <v>2603</v>
      </c>
      <c r="I806" s="44" t="s">
        <v>3245</v>
      </c>
      <c r="J806" s="44" t="s">
        <v>3246</v>
      </c>
    </row>
    <row r="807" spans="1:10" x14ac:dyDescent="0.25">
      <c r="A807" s="31" t="s">
        <v>1813</v>
      </c>
      <c r="B807" s="113" t="s">
        <v>2171</v>
      </c>
      <c r="C807" s="44" t="s">
        <v>216</v>
      </c>
      <c r="D807" s="44" t="s">
        <v>701</v>
      </c>
      <c r="E807" s="44" t="s">
        <v>704</v>
      </c>
      <c r="F807" s="44" t="s">
        <v>48</v>
      </c>
      <c r="G807" s="45">
        <v>160.59630000000001</v>
      </c>
      <c r="H807" s="44" t="s">
        <v>2604</v>
      </c>
      <c r="I807" s="44" t="s">
        <v>3247</v>
      </c>
      <c r="J807" s="44" t="s">
        <v>3248</v>
      </c>
    </row>
    <row r="808" spans="1:10" x14ac:dyDescent="0.25">
      <c r="A808" s="31" t="s">
        <v>1813</v>
      </c>
      <c r="B808" s="113" t="s">
        <v>2172</v>
      </c>
      <c r="C808" s="44" t="s">
        <v>216</v>
      </c>
      <c r="D808" s="44" t="s">
        <v>701</v>
      </c>
      <c r="E808" s="44" t="s">
        <v>704</v>
      </c>
      <c r="F808" s="44" t="s">
        <v>48</v>
      </c>
      <c r="G808" s="45">
        <v>75.373599999999996</v>
      </c>
      <c r="H808" s="44" t="s">
        <v>2605</v>
      </c>
      <c r="I808" s="44" t="s">
        <v>3249</v>
      </c>
      <c r="J808" s="44" t="s">
        <v>3249</v>
      </c>
    </row>
    <row r="809" spans="1:10" x14ac:dyDescent="0.25">
      <c r="A809" s="31" t="s">
        <v>1813</v>
      </c>
      <c r="B809" s="113" t="s">
        <v>2173</v>
      </c>
      <c r="C809" s="44" t="s">
        <v>216</v>
      </c>
      <c r="D809" s="44" t="s">
        <v>701</v>
      </c>
      <c r="E809" s="44" t="s">
        <v>704</v>
      </c>
      <c r="F809" s="44" t="s">
        <v>48</v>
      </c>
      <c r="G809" s="45">
        <v>21.802700000000002</v>
      </c>
      <c r="H809" s="44" t="s">
        <v>2606</v>
      </c>
      <c r="I809" s="44" t="s">
        <v>3250</v>
      </c>
      <c r="J809" s="44" t="s">
        <v>3250</v>
      </c>
    </row>
    <row r="810" spans="1:10" x14ac:dyDescent="0.25">
      <c r="A810" s="31" t="s">
        <v>1813</v>
      </c>
      <c r="B810" s="113" t="s">
        <v>2174</v>
      </c>
      <c r="C810" s="44" t="s">
        <v>216</v>
      </c>
      <c r="D810" s="44" t="s">
        <v>701</v>
      </c>
      <c r="E810" s="44" t="s">
        <v>704</v>
      </c>
      <c r="F810" s="44" t="s">
        <v>49</v>
      </c>
      <c r="G810" s="45">
        <v>19.7822</v>
      </c>
      <c r="H810" s="44" t="s">
        <v>2607</v>
      </c>
      <c r="I810" s="44" t="s">
        <v>3251</v>
      </c>
      <c r="J810" s="44" t="s">
        <v>3251</v>
      </c>
    </row>
    <row r="811" spans="1:10" x14ac:dyDescent="0.25">
      <c r="A811" s="31" t="s">
        <v>1813</v>
      </c>
      <c r="B811" s="113" t="s">
        <v>2175</v>
      </c>
      <c r="C811" s="44" t="s">
        <v>694</v>
      </c>
      <c r="D811" s="44" t="s">
        <v>706</v>
      </c>
      <c r="E811" s="44" t="s">
        <v>706</v>
      </c>
      <c r="F811" s="44" t="s">
        <v>47</v>
      </c>
      <c r="G811" s="45">
        <v>17.6692</v>
      </c>
      <c r="H811" s="44" t="s">
        <v>2608</v>
      </c>
      <c r="I811" s="44" t="s">
        <v>3252</v>
      </c>
      <c r="J811" s="44" t="s">
        <v>3253</v>
      </c>
    </row>
    <row r="812" spans="1:10" x14ac:dyDescent="0.25">
      <c r="A812" s="31" t="s">
        <v>1813</v>
      </c>
      <c r="B812" s="113" t="s">
        <v>2176</v>
      </c>
      <c r="C812" s="44" t="s">
        <v>694</v>
      </c>
      <c r="D812" s="44" t="s">
        <v>706</v>
      </c>
      <c r="E812" s="44" t="s">
        <v>706</v>
      </c>
      <c r="F812" s="44" t="s">
        <v>47</v>
      </c>
      <c r="G812" s="45">
        <v>17.6692</v>
      </c>
      <c r="H812" s="44" t="s">
        <v>2609</v>
      </c>
      <c r="I812" s="44" t="s">
        <v>3254</v>
      </c>
      <c r="J812" s="44" t="s">
        <v>3255</v>
      </c>
    </row>
    <row r="813" spans="1:10" x14ac:dyDescent="0.25">
      <c r="A813" s="31" t="s">
        <v>1813</v>
      </c>
      <c r="B813" s="113" t="s">
        <v>2177</v>
      </c>
      <c r="C813" s="44" t="s">
        <v>694</v>
      </c>
      <c r="D813" s="44" t="s">
        <v>706</v>
      </c>
      <c r="E813" s="44" t="s">
        <v>706</v>
      </c>
      <c r="F813" s="44" t="s">
        <v>47</v>
      </c>
      <c r="G813" s="45">
        <v>32.967500000000001</v>
      </c>
      <c r="H813" s="44" t="s">
        <v>2610</v>
      </c>
      <c r="I813" s="44" t="s">
        <v>3256</v>
      </c>
      <c r="J813" s="44" t="s">
        <v>3257</v>
      </c>
    </row>
    <row r="814" spans="1:10" x14ac:dyDescent="0.25">
      <c r="A814" s="31" t="s">
        <v>1813</v>
      </c>
      <c r="B814" s="113" t="s">
        <v>2178</v>
      </c>
      <c r="C814" s="44" t="s">
        <v>694</v>
      </c>
      <c r="D814" s="44" t="s">
        <v>706</v>
      </c>
      <c r="E814" s="44" t="s">
        <v>706</v>
      </c>
      <c r="F814" s="44" t="s">
        <v>47</v>
      </c>
      <c r="G814" s="45">
        <v>32.967500000000001</v>
      </c>
      <c r="H814" s="44" t="s">
        <v>2611</v>
      </c>
      <c r="I814" s="44" t="s">
        <v>3258</v>
      </c>
      <c r="J814" s="44" t="s">
        <v>3259</v>
      </c>
    </row>
    <row r="815" spans="1:10" x14ac:dyDescent="0.25">
      <c r="A815" s="31" t="s">
        <v>1813</v>
      </c>
      <c r="B815" s="113" t="s">
        <v>2179</v>
      </c>
      <c r="C815" s="44" t="s">
        <v>694</v>
      </c>
      <c r="D815" s="44" t="s">
        <v>706</v>
      </c>
      <c r="E815" s="44" t="s">
        <v>706</v>
      </c>
      <c r="F815" s="44" t="s">
        <v>47</v>
      </c>
      <c r="G815" s="45">
        <v>49.821800000000003</v>
      </c>
      <c r="H815" s="44" t="s">
        <v>2612</v>
      </c>
      <c r="I815" s="44" t="s">
        <v>3260</v>
      </c>
      <c r="J815" s="44" t="s">
        <v>3261</v>
      </c>
    </row>
    <row r="816" spans="1:10" x14ac:dyDescent="0.25">
      <c r="A816" s="31" t="s">
        <v>1813</v>
      </c>
      <c r="B816" s="113" t="s">
        <v>2180</v>
      </c>
      <c r="C816" s="44" t="s">
        <v>694</v>
      </c>
      <c r="D816" s="44" t="s">
        <v>706</v>
      </c>
      <c r="E816" s="44" t="s">
        <v>706</v>
      </c>
      <c r="F816" s="44" t="s">
        <v>47</v>
      </c>
      <c r="G816" s="45">
        <v>49.821800000000003</v>
      </c>
      <c r="H816" s="44" t="s">
        <v>2613</v>
      </c>
      <c r="I816" s="44" t="s">
        <v>3262</v>
      </c>
      <c r="J816" s="44" t="s">
        <v>3263</v>
      </c>
    </row>
    <row r="817" spans="1:10" x14ac:dyDescent="0.25">
      <c r="A817" s="31" t="s">
        <v>1813</v>
      </c>
      <c r="B817" s="113" t="s">
        <v>2181</v>
      </c>
      <c r="C817" s="44" t="s">
        <v>627</v>
      </c>
      <c r="D817" s="44" t="s">
        <v>670</v>
      </c>
      <c r="E817" s="44" t="s">
        <v>2250</v>
      </c>
      <c r="F817" s="44" t="s">
        <v>48</v>
      </c>
      <c r="G817" s="45">
        <v>668.84500000000003</v>
      </c>
      <c r="H817" s="44" t="s">
        <v>2614</v>
      </c>
      <c r="I817" s="44" t="s">
        <v>3264</v>
      </c>
      <c r="J817" s="44" t="s">
        <v>3264</v>
      </c>
    </row>
    <row r="818" spans="1:10" x14ac:dyDescent="0.25">
      <c r="A818" s="31" t="s">
        <v>1813</v>
      </c>
      <c r="B818" s="113" t="s">
        <v>2182</v>
      </c>
      <c r="C818" s="44" t="s">
        <v>1825</v>
      </c>
      <c r="D818" s="44" t="s">
        <v>1826</v>
      </c>
      <c r="E818" s="44" t="s">
        <v>2260</v>
      </c>
      <c r="F818" s="44" t="s">
        <v>71</v>
      </c>
      <c r="G818" s="45">
        <v>12.6829</v>
      </c>
      <c r="H818" s="44" t="s">
        <v>2615</v>
      </c>
      <c r="I818" s="44" t="s">
        <v>3265</v>
      </c>
      <c r="J818" s="44" t="s">
        <v>3265</v>
      </c>
    </row>
    <row r="819" spans="1:10" x14ac:dyDescent="0.25">
      <c r="A819" s="31" t="s">
        <v>1813</v>
      </c>
      <c r="B819" s="113" t="s">
        <v>2183</v>
      </c>
      <c r="C819" s="44" t="s">
        <v>1825</v>
      </c>
      <c r="D819" s="44" t="s">
        <v>1826</v>
      </c>
      <c r="E819" s="44" t="s">
        <v>2260</v>
      </c>
      <c r="F819" s="44" t="s">
        <v>48</v>
      </c>
      <c r="G819" s="45">
        <v>5.9074999999999998</v>
      </c>
      <c r="H819" s="44" t="s">
        <v>2616</v>
      </c>
      <c r="I819" s="44" t="s">
        <v>3266</v>
      </c>
      <c r="J819" s="44" t="s">
        <v>3267</v>
      </c>
    </row>
    <row r="820" spans="1:10" x14ac:dyDescent="0.25">
      <c r="A820" s="31" t="s">
        <v>1813</v>
      </c>
      <c r="B820" s="113" t="s">
        <v>2184</v>
      </c>
      <c r="C820" s="44" t="s">
        <v>1825</v>
      </c>
      <c r="D820" s="44" t="s">
        <v>1826</v>
      </c>
      <c r="E820" s="44" t="s">
        <v>2260</v>
      </c>
      <c r="F820" s="44" t="s">
        <v>71</v>
      </c>
      <c r="G820" s="45">
        <v>81.3643</v>
      </c>
      <c r="H820" s="44" t="s">
        <v>2617</v>
      </c>
      <c r="I820" s="44" t="s">
        <v>3268</v>
      </c>
      <c r="J820" s="44" t="s">
        <v>3269</v>
      </c>
    </row>
    <row r="821" spans="1:10" x14ac:dyDescent="0.25">
      <c r="A821" s="31" t="s">
        <v>1813</v>
      </c>
      <c r="B821" s="113" t="s">
        <v>2185</v>
      </c>
      <c r="C821" s="44" t="s">
        <v>1825</v>
      </c>
      <c r="D821" s="44" t="s">
        <v>1826</v>
      </c>
      <c r="E821" s="44" t="s">
        <v>2260</v>
      </c>
      <c r="F821" s="44" t="s">
        <v>47</v>
      </c>
      <c r="G821" s="45">
        <v>14.633599999999999</v>
      </c>
      <c r="H821" s="44" t="s">
        <v>2618</v>
      </c>
      <c r="I821" s="44" t="s">
        <v>3270</v>
      </c>
      <c r="J821" s="44" t="s">
        <v>3271</v>
      </c>
    </row>
    <row r="822" spans="1:10" x14ac:dyDescent="0.25">
      <c r="A822" s="31" t="s">
        <v>1813</v>
      </c>
      <c r="B822" s="113" t="s">
        <v>2186</v>
      </c>
      <c r="C822" s="44" t="s">
        <v>1825</v>
      </c>
      <c r="D822" s="44" t="s">
        <v>1826</v>
      </c>
      <c r="E822" s="44" t="s">
        <v>2260</v>
      </c>
      <c r="F822" s="44" t="s">
        <v>71</v>
      </c>
      <c r="G822" s="45">
        <v>155.00620000000001</v>
      </c>
      <c r="H822" s="44" t="s">
        <v>2619</v>
      </c>
      <c r="I822" s="44" t="s">
        <v>3272</v>
      </c>
      <c r="J822" s="44" t="s">
        <v>3273</v>
      </c>
    </row>
    <row r="823" spans="1:10" x14ac:dyDescent="0.25">
      <c r="A823" s="31" t="s">
        <v>1813</v>
      </c>
      <c r="B823" s="113" t="s">
        <v>2187</v>
      </c>
      <c r="C823" s="44" t="s">
        <v>1815</v>
      </c>
      <c r="D823" s="44" t="s">
        <v>1819</v>
      </c>
      <c r="E823" s="44" t="s">
        <v>1819</v>
      </c>
      <c r="F823" s="44" t="s">
        <v>49</v>
      </c>
      <c r="G823" s="45">
        <v>97.737700000000004</v>
      </c>
      <c r="H823" s="44" t="s">
        <v>2620</v>
      </c>
      <c r="I823" s="44" t="s">
        <v>3274</v>
      </c>
      <c r="J823" s="44" t="s">
        <v>3274</v>
      </c>
    </row>
    <row r="824" spans="1:10" x14ac:dyDescent="0.25">
      <c r="A824" s="31" t="s">
        <v>1813</v>
      </c>
      <c r="B824" s="113" t="s">
        <v>2188</v>
      </c>
      <c r="C824" s="44" t="s">
        <v>1815</v>
      </c>
      <c r="D824" s="44" t="s">
        <v>1819</v>
      </c>
      <c r="E824" s="44" t="s">
        <v>1819</v>
      </c>
      <c r="F824" s="44" t="s">
        <v>49</v>
      </c>
      <c r="G824" s="45">
        <v>204.29329999999999</v>
      </c>
      <c r="H824" s="44" t="s">
        <v>2621</v>
      </c>
      <c r="I824" s="44" t="s">
        <v>3275</v>
      </c>
      <c r="J824" s="44" t="s">
        <v>3276</v>
      </c>
    </row>
    <row r="825" spans="1:10" x14ac:dyDescent="0.25">
      <c r="A825" s="31" t="s">
        <v>1813</v>
      </c>
      <c r="B825" s="113" t="s">
        <v>2189</v>
      </c>
      <c r="C825" s="44" t="s">
        <v>1815</v>
      </c>
      <c r="D825" s="44" t="s">
        <v>1819</v>
      </c>
      <c r="E825" s="44" t="s">
        <v>1819</v>
      </c>
      <c r="F825" s="44" t="s">
        <v>71</v>
      </c>
      <c r="G825" s="45">
        <v>3.8696999999999999</v>
      </c>
      <c r="H825" s="44" t="s">
        <v>2622</v>
      </c>
      <c r="I825" s="44" t="s">
        <v>3277</v>
      </c>
      <c r="J825" s="44" t="s">
        <v>3277</v>
      </c>
    </row>
    <row r="826" spans="1:10" x14ac:dyDescent="0.25">
      <c r="A826" s="31" t="s">
        <v>1813</v>
      </c>
      <c r="B826" s="113" t="s">
        <v>2190</v>
      </c>
      <c r="C826" s="44" t="s">
        <v>1815</v>
      </c>
      <c r="D826" s="44" t="s">
        <v>1819</v>
      </c>
      <c r="E826" s="44" t="s">
        <v>1819</v>
      </c>
      <c r="F826" s="44" t="s">
        <v>71</v>
      </c>
      <c r="G826" s="45">
        <v>4.8371000000000004</v>
      </c>
      <c r="H826" s="44" t="s">
        <v>2623</v>
      </c>
      <c r="I826" s="44" t="s">
        <v>3278</v>
      </c>
      <c r="J826" s="44" t="s">
        <v>3278</v>
      </c>
    </row>
    <row r="827" spans="1:10" x14ac:dyDescent="0.25">
      <c r="A827" s="31" t="s">
        <v>1813</v>
      </c>
      <c r="B827" s="113" t="s">
        <v>2191</v>
      </c>
      <c r="C827" s="44" t="s">
        <v>1815</v>
      </c>
      <c r="D827" s="44" t="s">
        <v>1819</v>
      </c>
      <c r="E827" s="44" t="s">
        <v>1819</v>
      </c>
      <c r="F827" s="44" t="s">
        <v>49</v>
      </c>
      <c r="G827" s="45">
        <v>106.60850000000001</v>
      </c>
      <c r="H827" s="44" t="s">
        <v>2624</v>
      </c>
      <c r="I827" s="44" t="s">
        <v>3279</v>
      </c>
      <c r="J827" s="44" t="s">
        <v>3279</v>
      </c>
    </row>
    <row r="828" spans="1:10" x14ac:dyDescent="0.25">
      <c r="A828" s="31" t="s">
        <v>1813</v>
      </c>
      <c r="B828" s="113" t="s">
        <v>2192</v>
      </c>
      <c r="C828" s="44" t="s">
        <v>1815</v>
      </c>
      <c r="D828" s="44" t="s">
        <v>1819</v>
      </c>
      <c r="E828" s="44" t="s">
        <v>1819</v>
      </c>
      <c r="F828" s="44" t="s">
        <v>49</v>
      </c>
      <c r="G828" s="45">
        <v>40.969299999999997</v>
      </c>
      <c r="H828" s="44" t="s">
        <v>2625</v>
      </c>
      <c r="I828" s="44" t="s">
        <v>3280</v>
      </c>
      <c r="J828" s="44" t="s">
        <v>3280</v>
      </c>
    </row>
    <row r="829" spans="1:10" x14ac:dyDescent="0.25">
      <c r="A829" s="31" t="s">
        <v>1813</v>
      </c>
      <c r="B829" s="113" t="s">
        <v>2193</v>
      </c>
      <c r="C829" s="44" t="s">
        <v>1815</v>
      </c>
      <c r="D829" s="44" t="s">
        <v>1819</v>
      </c>
      <c r="E829" s="44" t="s">
        <v>1819</v>
      </c>
      <c r="F829" s="44" t="s">
        <v>49</v>
      </c>
      <c r="G829" s="45">
        <v>20.618600000000001</v>
      </c>
      <c r="H829" s="44" t="s">
        <v>2626</v>
      </c>
      <c r="I829" s="44" t="s">
        <v>3281</v>
      </c>
      <c r="J829" s="44" t="s">
        <v>3281</v>
      </c>
    </row>
    <row r="830" spans="1:10" x14ac:dyDescent="0.25">
      <c r="A830" s="31" t="s">
        <v>1813</v>
      </c>
      <c r="B830" s="113" t="s">
        <v>2194</v>
      </c>
      <c r="C830" s="44" t="s">
        <v>1815</v>
      </c>
      <c r="D830" s="44" t="s">
        <v>1819</v>
      </c>
      <c r="E830" s="44" t="s">
        <v>1819</v>
      </c>
      <c r="F830" s="44" t="s">
        <v>48</v>
      </c>
      <c r="G830" s="45">
        <v>190</v>
      </c>
      <c r="H830" s="44" t="s">
        <v>2627</v>
      </c>
      <c r="I830" s="44" t="s">
        <v>3282</v>
      </c>
      <c r="J830" s="44" t="s">
        <v>3283</v>
      </c>
    </row>
    <row r="831" spans="1:10" x14ac:dyDescent="0.25">
      <c r="A831" s="31" t="s">
        <v>1813</v>
      </c>
      <c r="B831" s="113" t="s">
        <v>2195</v>
      </c>
      <c r="C831" s="44" t="s">
        <v>1815</v>
      </c>
      <c r="D831" s="44" t="s">
        <v>1819</v>
      </c>
      <c r="E831" s="44" t="s">
        <v>1819</v>
      </c>
      <c r="F831" s="44" t="s">
        <v>48</v>
      </c>
      <c r="G831" s="45">
        <v>260</v>
      </c>
      <c r="H831" s="44" t="s">
        <v>2628</v>
      </c>
      <c r="I831" s="44" t="s">
        <v>3284</v>
      </c>
      <c r="J831" s="44" t="s">
        <v>3285</v>
      </c>
    </row>
    <row r="832" spans="1:10" x14ac:dyDescent="0.25">
      <c r="A832" s="31" t="s">
        <v>1813</v>
      </c>
      <c r="B832" s="113" t="s">
        <v>2196</v>
      </c>
      <c r="C832" s="44" t="s">
        <v>1815</v>
      </c>
      <c r="D832" s="44" t="s">
        <v>1819</v>
      </c>
      <c r="E832" s="44" t="s">
        <v>1819</v>
      </c>
      <c r="F832" s="44" t="s">
        <v>48</v>
      </c>
      <c r="G832" s="45">
        <v>463.8741</v>
      </c>
      <c r="H832" s="44" t="s">
        <v>2629</v>
      </c>
      <c r="I832" s="44" t="s">
        <v>3286</v>
      </c>
      <c r="J832" s="44" t="s">
        <v>3287</v>
      </c>
    </row>
    <row r="833" spans="1:10" x14ac:dyDescent="0.25">
      <c r="A833" s="31" t="s">
        <v>1813</v>
      </c>
      <c r="B833" s="113" t="s">
        <v>2197</v>
      </c>
      <c r="C833" s="44" t="s">
        <v>1815</v>
      </c>
      <c r="D833" s="44" t="s">
        <v>1821</v>
      </c>
      <c r="E833" s="44" t="s">
        <v>1821</v>
      </c>
      <c r="F833" s="44" t="s">
        <v>48</v>
      </c>
      <c r="G833" s="45">
        <v>468.30939999999998</v>
      </c>
      <c r="H833" s="44" t="s">
        <v>2630</v>
      </c>
      <c r="I833" s="44" t="s">
        <v>3288</v>
      </c>
      <c r="J833" s="44" t="s">
        <v>3289</v>
      </c>
    </row>
    <row r="834" spans="1:10" x14ac:dyDescent="0.25">
      <c r="A834" s="31" t="s">
        <v>1813</v>
      </c>
      <c r="B834" s="113" t="s">
        <v>2198</v>
      </c>
      <c r="C834" s="44" t="s">
        <v>1815</v>
      </c>
      <c r="D834" s="44" t="s">
        <v>1821</v>
      </c>
      <c r="E834" s="44" t="s">
        <v>1821</v>
      </c>
      <c r="F834" s="44" t="s">
        <v>48</v>
      </c>
      <c r="G834" s="45">
        <v>302.137</v>
      </c>
      <c r="H834" s="44" t="s">
        <v>2631</v>
      </c>
      <c r="I834" s="44" t="s">
        <v>3290</v>
      </c>
      <c r="J834" s="44" t="s">
        <v>3291</v>
      </c>
    </row>
    <row r="835" spans="1:10" x14ac:dyDescent="0.25">
      <c r="A835" s="31" t="s">
        <v>1813</v>
      </c>
      <c r="B835" s="113" t="s">
        <v>2199</v>
      </c>
      <c r="C835" s="44" t="s">
        <v>1815</v>
      </c>
      <c r="D835" s="44" t="s">
        <v>1820</v>
      </c>
      <c r="E835" s="44" t="s">
        <v>1820</v>
      </c>
      <c r="F835" s="44" t="s">
        <v>48</v>
      </c>
      <c r="G835" s="45">
        <v>63.467399999999998</v>
      </c>
      <c r="H835" s="44" t="s">
        <v>2632</v>
      </c>
      <c r="I835" s="44" t="s">
        <v>3292</v>
      </c>
      <c r="J835" s="44" t="s">
        <v>3293</v>
      </c>
    </row>
    <row r="836" spans="1:10" x14ac:dyDescent="0.25">
      <c r="A836" s="31" t="s">
        <v>1813</v>
      </c>
      <c r="B836" s="113" t="s">
        <v>2200</v>
      </c>
      <c r="C836" s="44" t="s">
        <v>1815</v>
      </c>
      <c r="D836" s="44" t="s">
        <v>1820</v>
      </c>
      <c r="E836" s="44" t="s">
        <v>1820</v>
      </c>
      <c r="F836" s="44" t="s">
        <v>48</v>
      </c>
      <c r="G836" s="45">
        <v>27.564299999999999</v>
      </c>
      <c r="H836" s="44" t="s">
        <v>2633</v>
      </c>
      <c r="I836" s="44" t="s">
        <v>3294</v>
      </c>
      <c r="J836" s="44" t="s">
        <v>3295</v>
      </c>
    </row>
    <row r="837" spans="1:10" x14ac:dyDescent="0.25">
      <c r="A837" s="31" t="s">
        <v>1813</v>
      </c>
      <c r="B837" s="113" t="s">
        <v>2201</v>
      </c>
      <c r="C837" s="44" t="s">
        <v>1815</v>
      </c>
      <c r="D837" s="44" t="s">
        <v>1820</v>
      </c>
      <c r="E837" s="44" t="s">
        <v>1820</v>
      </c>
      <c r="F837" s="44" t="s">
        <v>48</v>
      </c>
      <c r="G837" s="45">
        <v>20.911100000000001</v>
      </c>
      <c r="H837" s="44" t="s">
        <v>2634</v>
      </c>
      <c r="I837" s="44" t="s">
        <v>3296</v>
      </c>
      <c r="J837" s="44" t="s">
        <v>3297</v>
      </c>
    </row>
    <row r="838" spans="1:10" x14ac:dyDescent="0.25">
      <c r="A838" s="31" t="s">
        <v>1813</v>
      </c>
      <c r="B838" s="113" t="s">
        <v>2202</v>
      </c>
      <c r="C838" s="44" t="s">
        <v>1815</v>
      </c>
      <c r="D838" s="44" t="s">
        <v>1820</v>
      </c>
      <c r="E838" s="44" t="s">
        <v>1820</v>
      </c>
      <c r="F838" s="44" t="s">
        <v>48</v>
      </c>
      <c r="G838" s="45">
        <v>17.645800000000001</v>
      </c>
      <c r="H838" s="44" t="s">
        <v>2635</v>
      </c>
      <c r="I838" s="44" t="s">
        <v>3298</v>
      </c>
      <c r="J838" s="44" t="s">
        <v>3299</v>
      </c>
    </row>
    <row r="839" spans="1:10" x14ac:dyDescent="0.25">
      <c r="A839" s="31" t="s">
        <v>1813</v>
      </c>
      <c r="B839" s="113" t="s">
        <v>2203</v>
      </c>
      <c r="C839" s="44" t="s">
        <v>1815</v>
      </c>
      <c r="D839" s="44" t="s">
        <v>1820</v>
      </c>
      <c r="E839" s="44" t="s">
        <v>1820</v>
      </c>
      <c r="F839" s="44" t="s">
        <v>48</v>
      </c>
      <c r="G839" s="45">
        <v>16.4758</v>
      </c>
      <c r="H839" s="44" t="s">
        <v>2636</v>
      </c>
      <c r="I839" s="44" t="s">
        <v>3300</v>
      </c>
      <c r="J839" s="44" t="s">
        <v>3301</v>
      </c>
    </row>
    <row r="840" spans="1:10" x14ac:dyDescent="0.25">
      <c r="A840" s="31" t="s">
        <v>1813</v>
      </c>
      <c r="B840" s="113" t="s">
        <v>2204</v>
      </c>
      <c r="C840" s="44" t="s">
        <v>1815</v>
      </c>
      <c r="D840" s="44" t="s">
        <v>1820</v>
      </c>
      <c r="E840" s="44" t="s">
        <v>1820</v>
      </c>
      <c r="F840" s="44" t="s">
        <v>48</v>
      </c>
      <c r="G840" s="45">
        <v>19.156099999999999</v>
      </c>
      <c r="H840" s="44" t="s">
        <v>2637</v>
      </c>
      <c r="I840" s="44" t="s">
        <v>3302</v>
      </c>
      <c r="J840" s="44" t="s">
        <v>3303</v>
      </c>
    </row>
    <row r="841" spans="1:10" x14ac:dyDescent="0.25">
      <c r="A841" s="31" t="s">
        <v>1813</v>
      </c>
      <c r="B841" s="113" t="s">
        <v>2205</v>
      </c>
      <c r="C841" s="44" t="s">
        <v>1815</v>
      </c>
      <c r="D841" s="44" t="s">
        <v>1820</v>
      </c>
      <c r="E841" s="44" t="s">
        <v>1820</v>
      </c>
      <c r="F841" s="44" t="s">
        <v>48</v>
      </c>
      <c r="G841" s="45">
        <v>38.312399999999997</v>
      </c>
      <c r="H841" s="44" t="s">
        <v>2638</v>
      </c>
      <c r="I841" s="44" t="s">
        <v>3304</v>
      </c>
      <c r="J841" s="44" t="s">
        <v>3305</v>
      </c>
    </row>
    <row r="842" spans="1:10" x14ac:dyDescent="0.25">
      <c r="A842" s="31" t="s">
        <v>1813</v>
      </c>
      <c r="B842" s="113" t="s">
        <v>2206</v>
      </c>
      <c r="C842" s="44" t="s">
        <v>1815</v>
      </c>
      <c r="D842" s="44" t="s">
        <v>1820</v>
      </c>
      <c r="E842" s="44" t="s">
        <v>1820</v>
      </c>
      <c r="F842" s="44" t="s">
        <v>48</v>
      </c>
      <c r="G842" s="45">
        <v>4.5673000000000004</v>
      </c>
      <c r="H842" s="44" t="s">
        <v>2639</v>
      </c>
      <c r="I842" s="44" t="s">
        <v>3306</v>
      </c>
      <c r="J842" s="44" t="s">
        <v>3307</v>
      </c>
    </row>
    <row r="843" spans="1:10" x14ac:dyDescent="0.25">
      <c r="A843" s="31" t="s">
        <v>1813</v>
      </c>
      <c r="B843" s="113" t="s">
        <v>2207</v>
      </c>
      <c r="C843" s="44" t="s">
        <v>1815</v>
      </c>
      <c r="D843" s="44" t="s">
        <v>1820</v>
      </c>
      <c r="E843" s="44" t="s">
        <v>1820</v>
      </c>
      <c r="F843" s="44" t="s">
        <v>48</v>
      </c>
      <c r="G843" s="45">
        <v>4.5673000000000004</v>
      </c>
      <c r="H843" s="44" t="s">
        <v>2640</v>
      </c>
      <c r="I843" s="44" t="s">
        <v>3308</v>
      </c>
      <c r="J843" s="44" t="s">
        <v>3309</v>
      </c>
    </row>
    <row r="844" spans="1:10" x14ac:dyDescent="0.25">
      <c r="A844" s="31" t="s">
        <v>1813</v>
      </c>
      <c r="B844" s="113" t="s">
        <v>2208</v>
      </c>
      <c r="C844" s="44" t="s">
        <v>1815</v>
      </c>
      <c r="D844" s="44" t="s">
        <v>1820</v>
      </c>
      <c r="E844" s="44" t="s">
        <v>1820</v>
      </c>
      <c r="F844" s="44" t="s">
        <v>48</v>
      </c>
      <c r="G844" s="45">
        <v>7.4828000000000001</v>
      </c>
      <c r="H844" s="44" t="s">
        <v>2641</v>
      </c>
      <c r="I844" s="44" t="s">
        <v>3310</v>
      </c>
      <c r="J844" s="44" t="s">
        <v>3311</v>
      </c>
    </row>
    <row r="845" spans="1:10" x14ac:dyDescent="0.25">
      <c r="A845" s="31" t="s">
        <v>1813</v>
      </c>
      <c r="B845" s="113" t="s">
        <v>2209</v>
      </c>
      <c r="C845" s="44" t="s">
        <v>1815</v>
      </c>
      <c r="D845" s="44" t="s">
        <v>1820</v>
      </c>
      <c r="E845" s="44" t="s">
        <v>1820</v>
      </c>
      <c r="F845" s="44" t="s">
        <v>48</v>
      </c>
      <c r="G845" s="45">
        <v>17.588200000000001</v>
      </c>
      <c r="H845" s="44" t="s">
        <v>2642</v>
      </c>
      <c r="I845" s="44" t="s">
        <v>3312</v>
      </c>
      <c r="J845" s="44" t="s">
        <v>3313</v>
      </c>
    </row>
    <row r="846" spans="1:10" x14ac:dyDescent="0.25">
      <c r="A846" s="31" t="s">
        <v>1813</v>
      </c>
      <c r="B846" s="113" t="s">
        <v>2210</v>
      </c>
      <c r="C846" s="44" t="s">
        <v>1815</v>
      </c>
      <c r="D846" s="44" t="s">
        <v>1820</v>
      </c>
      <c r="E846" s="44" t="s">
        <v>1820</v>
      </c>
      <c r="F846" s="44" t="s">
        <v>48</v>
      </c>
      <c r="G846" s="45">
        <v>29.005299999999998</v>
      </c>
      <c r="H846" s="44" t="s">
        <v>2643</v>
      </c>
      <c r="I846" s="44" t="s">
        <v>3314</v>
      </c>
      <c r="J846" s="44" t="s">
        <v>3315</v>
      </c>
    </row>
    <row r="847" spans="1:10" x14ac:dyDescent="0.25">
      <c r="A847" s="31" t="s">
        <v>1813</v>
      </c>
      <c r="B847" s="113" t="s">
        <v>2211</v>
      </c>
      <c r="C847" s="44" t="s">
        <v>1815</v>
      </c>
      <c r="D847" s="44" t="s">
        <v>1816</v>
      </c>
      <c r="E847" s="44" t="s">
        <v>1816</v>
      </c>
      <c r="F847" s="44" t="s">
        <v>71</v>
      </c>
      <c r="G847" s="45">
        <v>4.1622000000000003</v>
      </c>
      <c r="H847" s="44" t="s">
        <v>2644</v>
      </c>
      <c r="I847" s="44" t="s">
        <v>3316</v>
      </c>
      <c r="J847" s="44" t="s">
        <v>3317</v>
      </c>
    </row>
    <row r="848" spans="1:10" x14ac:dyDescent="0.25">
      <c r="A848" s="31" t="s">
        <v>1813</v>
      </c>
      <c r="B848" s="113" t="s">
        <v>2212</v>
      </c>
      <c r="C848" s="44" t="s">
        <v>1815</v>
      </c>
      <c r="D848" s="44" t="s">
        <v>1817</v>
      </c>
      <c r="E848" s="44" t="s">
        <v>1817</v>
      </c>
      <c r="F848" s="44" t="s">
        <v>644</v>
      </c>
      <c r="G848" s="45">
        <v>30.624400000000001</v>
      </c>
      <c r="H848" s="44" t="s">
        <v>2645</v>
      </c>
      <c r="I848" s="44" t="s">
        <v>3318</v>
      </c>
      <c r="J848" s="44" t="s">
        <v>3319</v>
      </c>
    </row>
    <row r="849" spans="1:10" x14ac:dyDescent="0.25">
      <c r="A849" s="31" t="s">
        <v>1813</v>
      </c>
      <c r="B849" s="113" t="s">
        <v>2213</v>
      </c>
      <c r="C849" s="44" t="s">
        <v>1815</v>
      </c>
      <c r="D849" s="44" t="s">
        <v>1817</v>
      </c>
      <c r="E849" s="44" t="s">
        <v>1817</v>
      </c>
      <c r="F849" s="44" t="s">
        <v>644</v>
      </c>
      <c r="G849" s="45">
        <v>54.969900000000003</v>
      </c>
      <c r="H849" s="44" t="s">
        <v>2646</v>
      </c>
      <c r="I849" s="44" t="s">
        <v>3320</v>
      </c>
      <c r="J849" s="44" t="s">
        <v>3321</v>
      </c>
    </row>
    <row r="850" spans="1:10" x14ac:dyDescent="0.25">
      <c r="A850" s="31" t="s">
        <v>1813</v>
      </c>
      <c r="B850" s="113" t="s">
        <v>2214</v>
      </c>
      <c r="C850" s="44" t="s">
        <v>1815</v>
      </c>
      <c r="D850" s="44" t="s">
        <v>1817</v>
      </c>
      <c r="E850" s="44" t="s">
        <v>1817</v>
      </c>
      <c r="F850" s="44" t="s">
        <v>644</v>
      </c>
      <c r="G850" s="45">
        <v>57.1877</v>
      </c>
      <c r="H850" s="44" t="s">
        <v>2647</v>
      </c>
      <c r="I850" s="44" t="s">
        <v>3322</v>
      </c>
      <c r="J850" s="44" t="s">
        <v>3323</v>
      </c>
    </row>
    <row r="851" spans="1:10" x14ac:dyDescent="0.25">
      <c r="A851" s="31" t="s">
        <v>1813</v>
      </c>
      <c r="B851" s="113" t="s">
        <v>2215</v>
      </c>
      <c r="C851" s="44" t="s">
        <v>1815</v>
      </c>
      <c r="D851" s="44" t="s">
        <v>1817</v>
      </c>
      <c r="E851" s="44" t="s">
        <v>1817</v>
      </c>
      <c r="F851" s="44" t="s">
        <v>644</v>
      </c>
      <c r="G851" s="45">
        <v>35.059800000000003</v>
      </c>
      <c r="H851" s="44" t="s">
        <v>2648</v>
      </c>
      <c r="I851" s="44" t="s">
        <v>3324</v>
      </c>
      <c r="J851" s="44" t="s">
        <v>3325</v>
      </c>
    </row>
    <row r="852" spans="1:10" x14ac:dyDescent="0.25">
      <c r="A852" s="31" t="s">
        <v>1813</v>
      </c>
      <c r="B852" s="113" t="s">
        <v>2216</v>
      </c>
      <c r="C852" s="44" t="s">
        <v>1815</v>
      </c>
      <c r="D852" s="44" t="s">
        <v>1818</v>
      </c>
      <c r="E852" s="44" t="s">
        <v>1818</v>
      </c>
      <c r="F852" s="44" t="s">
        <v>49</v>
      </c>
      <c r="G852" s="45">
        <v>128.0462</v>
      </c>
      <c r="H852" s="44" t="s">
        <v>2649</v>
      </c>
      <c r="I852" s="44" t="s">
        <v>3326</v>
      </c>
      <c r="J852" s="44" t="s">
        <v>3327</v>
      </c>
    </row>
    <row r="853" spans="1:10" x14ac:dyDescent="0.25">
      <c r="A853" s="31" t="s">
        <v>1813</v>
      </c>
      <c r="B853" s="113" t="s">
        <v>2217</v>
      </c>
      <c r="C853" s="44" t="s">
        <v>1815</v>
      </c>
      <c r="D853" s="44" t="s">
        <v>1818</v>
      </c>
      <c r="E853" s="44" t="s">
        <v>1818</v>
      </c>
      <c r="F853" s="44" t="s">
        <v>49</v>
      </c>
      <c r="G853" s="45">
        <v>219.25200000000001</v>
      </c>
      <c r="H853" s="44" t="s">
        <v>2650</v>
      </c>
      <c r="I853" s="44" t="s">
        <v>3328</v>
      </c>
      <c r="J853" s="44" t="s">
        <v>3329</v>
      </c>
    </row>
    <row r="854" spans="1:10" x14ac:dyDescent="0.25">
      <c r="A854" s="31" t="s">
        <v>1813</v>
      </c>
      <c r="B854" s="113" t="s">
        <v>2218</v>
      </c>
      <c r="C854" s="44" t="s">
        <v>1815</v>
      </c>
      <c r="D854" s="44" t="s">
        <v>1818</v>
      </c>
      <c r="E854" s="44" t="s">
        <v>1818</v>
      </c>
      <c r="F854" s="44" t="s">
        <v>49</v>
      </c>
      <c r="G854" s="45">
        <v>112.4534</v>
      </c>
      <c r="H854" s="44" t="s">
        <v>2651</v>
      </c>
      <c r="I854" s="44" t="s">
        <v>3330</v>
      </c>
      <c r="J854" s="44" t="s">
        <v>3330</v>
      </c>
    </row>
    <row r="855" spans="1:10" x14ac:dyDescent="0.25">
      <c r="A855" s="46" t="s">
        <v>1813</v>
      </c>
      <c r="B855" s="114" t="s">
        <v>2219</v>
      </c>
      <c r="C855" s="47" t="s">
        <v>1815</v>
      </c>
      <c r="D855" s="47" t="s">
        <v>1818</v>
      </c>
      <c r="E855" s="47" t="s">
        <v>1818</v>
      </c>
      <c r="F855" s="47" t="s">
        <v>49</v>
      </c>
      <c r="G855" s="48">
        <v>173.82419999999999</v>
      </c>
      <c r="H855" s="47" t="s">
        <v>2652</v>
      </c>
      <c r="I855" s="47" t="s">
        <v>3331</v>
      </c>
      <c r="J855" s="47" t="s">
        <v>3332</v>
      </c>
    </row>
  </sheetData>
  <sheetProtection algorithmName="SHA-512" hashValue="VK8Vr6ylFc1skSw8x7T/+8sJGGgVX48Y6bpJy6Zh5tL6htXe8JaTN6llK7Ini8SJNlGmvlrXS9YvICcbemGP5w==" saltValue="XWXigJe1gK/4QkatpxdWXA==" spinCount="100000" sheet="1" autoFilter="0"/>
  <autoFilter ref="A1:K855" xr:uid="{429BDF48-4C65-4199-9F32-3F9C72646495}"/>
  <phoneticPr fontId="18" type="noConversion"/>
  <pageMargins left="0.7" right="0.7" top="0.75" bottom="0.75" header="0.3" footer="0.3"/>
  <pageSetup paperSize="9" scale="2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OVERALL Summary</vt:lpstr>
      <vt:lpstr>PLANNED WORKS Summary</vt:lpstr>
      <vt:lpstr>PLANNED WORKS Price Framework</vt:lpstr>
      <vt:lpstr>REACTIVE WORKS Summary</vt:lpstr>
      <vt:lpstr>REACTIVE WORKS Price Framework</vt:lpstr>
      <vt:lpstr>V8 SoR's</vt:lpstr>
      <vt:lpstr>'PLANNED WORKS Price Framework'!Print_Area</vt:lpstr>
      <vt:lpstr>'REACTIVE WORKS Price Framework'!Print_Area</vt:lpstr>
      <vt:lpstr>qexpExcelDataFile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Price</dc:creator>
  <cp:lastModifiedBy>Laura Price</cp:lastModifiedBy>
  <cp:lastPrinted>2025-09-08T09:49:45Z</cp:lastPrinted>
  <dcterms:created xsi:type="dcterms:W3CDTF">2023-10-13T08:10:53Z</dcterms:created>
  <dcterms:modified xsi:type="dcterms:W3CDTF">2025-10-08T14:20:03Z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087b-5a0b-4f6f-ba02-34936a8c67e1_Enabled">
    <vt:lpwstr>true</vt:lpwstr>
  </property>
  <property fmtid="{D5CDD505-2E9C-101B-9397-08002B2CF9AE}" pid="3" name="MSIP_Label_6d4a087b-5a0b-4f6f-ba02-34936a8c67e1_SetDate">
    <vt:lpwstr>2025-10-08T13:55:08Z</vt:lpwstr>
  </property>
  <property fmtid="{D5CDD505-2E9C-101B-9397-08002B2CF9AE}" pid="4" name="MSIP_Label_6d4a087b-5a0b-4f6f-ba02-34936a8c67e1_Method">
    <vt:lpwstr>Privileged</vt:lpwstr>
  </property>
  <property fmtid="{D5CDD505-2E9C-101B-9397-08002B2CF9AE}" pid="5" name="MSIP_Label_6d4a087b-5a0b-4f6f-ba02-34936a8c67e1_Name">
    <vt:lpwstr>Confidential</vt:lpwstr>
  </property>
  <property fmtid="{D5CDD505-2E9C-101B-9397-08002B2CF9AE}" pid="6" name="MSIP_Label_6d4a087b-5a0b-4f6f-ba02-34936a8c67e1_SiteId">
    <vt:lpwstr>1f758329-8df9-4285-af1e-1f1e58d2d08b</vt:lpwstr>
  </property>
  <property fmtid="{D5CDD505-2E9C-101B-9397-08002B2CF9AE}" pid="7" name="MSIP_Label_6d4a087b-5a0b-4f6f-ba02-34936a8c67e1_ActionId">
    <vt:lpwstr>84721c32-21e2-4fa9-bb3a-350195ce02e8</vt:lpwstr>
  </property>
  <property fmtid="{D5CDD505-2E9C-101B-9397-08002B2CF9AE}" pid="8" name="MSIP_Label_6d4a087b-5a0b-4f6f-ba02-34936a8c67e1_ContentBits">
    <vt:lpwstr>0</vt:lpwstr>
  </property>
  <property fmtid="{D5CDD505-2E9C-101B-9397-08002B2CF9AE}" pid="9" name="MSIP_Label_6d4a087b-5a0b-4f6f-ba02-34936a8c67e1_Tag">
    <vt:lpwstr>10, 0, 1, 1</vt:lpwstr>
  </property>
</Properties>
</file>