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5"/>
  <workbookPr codeName="ThisWorkbook" defaultThemeVersion="166925"/>
  <mc:AlternateContent xmlns:mc="http://schemas.openxmlformats.org/markup-compatibility/2006">
    <mc:Choice Requires="x15">
      <x15ac:absPath xmlns:x15ac="http://schemas.microsoft.com/office/spreadsheetml/2010/11/ac" url="https://cchaorguk.sharepoint.com/sites/CCHAProcurement/Shared Documents/General/Contracts/Contracts Register/Financial Year 2025-2026/CCHA-(2025-2026)-018-Pest control/2. Tender stage/"/>
    </mc:Choice>
  </mc:AlternateContent>
  <xr:revisionPtr revIDLastSave="0" documentId="8_{E5CF9BA5-9CBE-418B-8419-708FCA9C1DC9}" xr6:coauthVersionLast="47" xr6:coauthVersionMax="47" xr10:uidLastSave="{00000000-0000-0000-0000-000000000000}"/>
  <bookViews>
    <workbookView xWindow="-108" yWindow="-108" windowWidth="23256" windowHeight="12456" firstSheet="2" activeTab="2" xr2:uid="{C339E512-7D06-4140-8F6A-A71EADA0C73A}"/>
  </bookViews>
  <sheets>
    <sheet name="Instructions" sheetId="4" r:id="rId1"/>
    <sheet name="Tender Sum Sheet" sheetId="8" r:id="rId2"/>
    <sheet name="Year 1" sheetId="25" r:id="rId3"/>
    <sheet name="Year 2 " sheetId="24" r:id="rId4"/>
    <sheet name="Year 3" sheetId="27"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 i="25" l="1"/>
  <c r="B1" i="27"/>
  <c r="C21" i="8"/>
  <c r="C20" i="8"/>
  <c r="L43" i="27"/>
  <c r="L42" i="27"/>
  <c r="C19" i="8"/>
  <c r="C18" i="8"/>
  <c r="C17" i="8"/>
  <c r="C16" i="8"/>
  <c r="L43" i="24"/>
  <c r="L42" i="24"/>
  <c r="C15" i="8"/>
  <c r="C14" i="8"/>
  <c r="K36" i="27"/>
  <c r="I36" i="27"/>
  <c r="G36" i="27"/>
  <c r="E36" i="27"/>
  <c r="C9" i="8"/>
  <c r="C8" i="8"/>
  <c r="C7" i="8"/>
  <c r="C6" i="8"/>
  <c r="K36" i="25"/>
  <c r="I36" i="25"/>
  <c r="G36" i="25"/>
  <c r="E36" i="25"/>
  <c r="K36" i="24"/>
  <c r="C13" i="8" s="1"/>
  <c r="I36" i="24"/>
  <c r="C12" i="8" s="1"/>
  <c r="G36" i="24"/>
  <c r="C11" i="8" s="1"/>
  <c r="E36" i="24"/>
  <c r="C10" i="8" s="1"/>
</calcChain>
</file>

<file path=xl/sharedStrings.xml><?xml version="1.0" encoding="utf-8"?>
<sst xmlns="http://schemas.openxmlformats.org/spreadsheetml/2006/main" count="856" uniqueCount="106">
  <si>
    <t>Procurement -  contract reference - contract title
Commercial Response Guidance Notes</t>
  </si>
  <si>
    <t>See also ITT Document for Instructions</t>
  </si>
  <si>
    <t>Commercial Response</t>
  </si>
  <si>
    <t>Bidders should ensure they have read and understand the requirements for each item. This has been provided in the Specification which should be used as a reference when completing this schedule. If you have any queries please raise a question.</t>
  </si>
  <si>
    <t>Bidders are required to provide a Unit Rate for every item within the Price Schedule tab (highlighted in yellow) for each work element. The price submitted should be the rate required to provide the specific service , as set out in the specification, including all overheads, profit, and net of VAT.  Failure to provide a price for every item will invalidate your submission and your bid will fail.</t>
  </si>
  <si>
    <t>For each work element, prices inputted in the respective cells are then to be multiplied by the indicative typical service volumes in the white cells relative to each property type or service to give a total.</t>
  </si>
  <si>
    <t>For each work element, the total is the added to give a Total Tendered Sum shown in the green cell which is then taken forward for scoring.</t>
  </si>
  <si>
    <t>Procurement -  CCHA-(2026-2027)-005-Pest Control Services
Tender Sum Sheet</t>
  </si>
  <si>
    <t>COMPANY NAME</t>
  </si>
  <si>
    <t>Suppliers do NOT need to insert any data into this sheet - it will populate automatically</t>
  </si>
  <si>
    <t>Total Tendered Price</t>
  </si>
  <si>
    <t>Year 1</t>
  </si>
  <si>
    <t>Routine inspection</t>
  </si>
  <si>
    <t>No of Call outs </t>
  </si>
  <si>
    <t>No of External bait stations checks </t>
  </si>
  <si>
    <t>No Internal bait stations checks </t>
  </si>
  <si>
    <t>Year 2</t>
  </si>
  <si>
    <t>Lewis Court – Maelfa, Llanedeyrn</t>
  </si>
  <si>
    <t>Holmview Court - Southview Drive</t>
  </si>
  <si>
    <t>Year 3</t>
  </si>
  <si>
    <t>Please refer to Section xx of Document xx for details on how you complete your pricing matrix and to ITT Document xx for the relevant specifications</t>
  </si>
  <si>
    <t>All prices submitted must be fully inclusive of all overheads and profit, but exclude VAT. The total cost will be calculated automatically.</t>
  </si>
  <si>
    <t>Item</t>
  </si>
  <si>
    <t xml:space="preserve">Price per visit or Unit </t>
  </si>
  <si>
    <t xml:space="preserve">Routine inspection </t>
  </si>
  <si>
    <t>Call outs</t>
  </si>
  <si>
    <t>External bait stations checks</t>
  </si>
  <si>
    <r>
      <t>Internal bait stations checks</t>
    </r>
    <r>
      <rPr>
        <sz val="11"/>
        <color rgb="FF000000"/>
        <rFont val="Arial"/>
        <family val="2"/>
      </rPr>
      <t> </t>
    </r>
  </si>
  <si>
    <t>  </t>
  </si>
  <si>
    <r>
      <rPr>
        <b/>
        <sz val="11"/>
        <color rgb="FF000000"/>
        <rFont val="Arial"/>
      </rPr>
      <t>Site</t>
    </r>
    <r>
      <rPr>
        <sz val="11"/>
        <color rgb="FF000000"/>
        <rFont val="Arial"/>
      </rPr>
      <t> Address</t>
    </r>
  </si>
  <si>
    <r>
      <t>Post Code</t>
    </r>
    <r>
      <rPr>
        <sz val="11"/>
        <color rgb="FF000000"/>
        <rFont val="Arial"/>
      </rPr>
      <t> </t>
    </r>
  </si>
  <si>
    <r>
      <rPr>
        <b/>
        <sz val="11"/>
        <color rgb="FF000000"/>
        <rFont val="Arial"/>
      </rPr>
      <t>No of Routine Inspection</t>
    </r>
    <r>
      <rPr>
        <sz val="11"/>
        <color rgb="FF000000"/>
        <rFont val="Arial"/>
      </rPr>
      <t> </t>
    </r>
  </si>
  <si>
    <t>Total based on number of inspection and table above</t>
  </si>
  <si>
    <r>
      <rPr>
        <b/>
        <sz val="11"/>
        <color rgb="FF000000"/>
        <rFont val="Arial"/>
      </rPr>
      <t>No of Call outs</t>
    </r>
    <r>
      <rPr>
        <sz val="11"/>
        <color rgb="FF000000"/>
        <rFont val="Arial"/>
      </rPr>
      <t> </t>
    </r>
  </si>
  <si>
    <r>
      <rPr>
        <b/>
        <sz val="11"/>
        <color rgb="FF000000"/>
        <rFont val="Arial"/>
      </rPr>
      <t>No of External bait stations checks</t>
    </r>
    <r>
      <rPr>
        <sz val="11"/>
        <color rgb="FF000000"/>
        <rFont val="Arial"/>
      </rPr>
      <t> </t>
    </r>
  </si>
  <si>
    <r>
      <rPr>
        <b/>
        <sz val="11"/>
        <color rgb="FF000000"/>
        <rFont val="Arial"/>
      </rPr>
      <t>No Internal bait stations checks</t>
    </r>
    <r>
      <rPr>
        <sz val="11"/>
        <color rgb="FF000000"/>
        <rFont val="Arial"/>
      </rPr>
      <t> </t>
    </r>
  </si>
  <si>
    <t>1 </t>
  </si>
  <si>
    <t>325-351, Bin Store and Boundary Fence, Moorland Road </t>
  </si>
  <si>
    <t>CF24 2LJ </t>
  </si>
  <si>
    <t>8 </t>
  </si>
  <si>
    <t> </t>
  </si>
  <si>
    <t>2 </t>
  </si>
  <si>
    <t>15 </t>
  </si>
  <si>
    <t>353-407 Moorland Road </t>
  </si>
  <si>
    <t>23 </t>
  </si>
  <si>
    <t>3 </t>
  </si>
  <si>
    <t>301-323 Moorland Road </t>
  </si>
  <si>
    <t>4 </t>
  </si>
  <si>
    <t>St Francis Court, Moorland Road </t>
  </si>
  <si>
    <t>5 </t>
  </si>
  <si>
    <t>Ty'r Ysgol, Adamsdown Square </t>
  </si>
  <si>
    <t>CF24 0LJ </t>
  </si>
  <si>
    <t>6 </t>
  </si>
  <si>
    <t>Vivian Court, Newport Road </t>
  </si>
  <si>
    <t>CF24 1RS </t>
  </si>
  <si>
    <t>13 </t>
  </si>
  <si>
    <t>10 </t>
  </si>
  <si>
    <t>7 </t>
  </si>
  <si>
    <t>Galleon House </t>
  </si>
  <si>
    <t>CF10 4JE </t>
  </si>
  <si>
    <t> 2 </t>
  </si>
  <si>
    <t> 17 </t>
  </si>
  <si>
    <t>Hamadryad Court </t>
  </si>
  <si>
    <t>CF10 5UY </t>
  </si>
  <si>
    <t>9 </t>
  </si>
  <si>
    <t>Greenbay, Runway and Baden Road </t>
  </si>
  <si>
    <t>CF24 2TS </t>
  </si>
  <si>
    <t>125 </t>
  </si>
  <si>
    <r>
      <rPr>
        <b/>
        <sz val="11"/>
        <color rgb="FF000000"/>
        <rFont val="Arial"/>
      </rPr>
      <t xml:space="preserve">Adamscroft Place 
</t>
    </r>
    <r>
      <rPr>
        <sz val="11"/>
        <color rgb="FF000000"/>
        <rFont val="Arial"/>
      </rPr>
      <t>Units 47-81 Odd </t>
    </r>
  </si>
  <si>
    <t>CF10 2EY </t>
  </si>
  <si>
    <t>17 </t>
  </si>
  <si>
    <t>Units 2-12 Even </t>
  </si>
  <si>
    <t>Units 3-9, 11-19 &amp; 21-29 Odd </t>
  </si>
  <si>
    <t>16 </t>
  </si>
  <si>
    <t>Units 62-72 Even </t>
  </si>
  <si>
    <r>
      <rPr>
        <b/>
        <sz val="11"/>
        <color rgb="FF000000"/>
        <rFont val="Arial"/>
      </rPr>
      <t xml:space="preserve">Adamsdown Lane 
</t>
    </r>
    <r>
      <rPr>
        <sz val="11"/>
        <color rgb="FF000000"/>
        <rFont val="Arial"/>
      </rPr>
      <t>Units 7-12 </t>
    </r>
  </si>
  <si>
    <t>CF24 0EG </t>
  </si>
  <si>
    <t>Units 17-22 </t>
  </si>
  <si>
    <t>Units 27-32 </t>
  </si>
  <si>
    <t>Units 38-43 </t>
  </si>
  <si>
    <t>Ffordd Ottoway </t>
  </si>
  <si>
    <t>CF24 2FB </t>
  </si>
  <si>
    <t>21 </t>
  </si>
  <si>
    <t>31-41 &amp; 43-53 Tharsis Close / Davis Est </t>
  </si>
  <si>
    <t>CF24 2FT </t>
  </si>
  <si>
    <t>14 </t>
  </si>
  <si>
    <t>Steffani Court </t>
  </si>
  <si>
    <t>CF10 5LP </t>
  </si>
  <si>
    <t>15-25 De Bawdrip Road </t>
  </si>
  <si>
    <t>CF24 2TN </t>
  </si>
  <si>
    <t> 13 </t>
  </si>
  <si>
    <t>8-18 Lamberton Street - Bayside Est </t>
  </si>
  <si>
    <t>CF24 5ND </t>
  </si>
  <si>
    <t>Howard Court / Nelson Court </t>
  </si>
  <si>
    <t>CF10 4HD </t>
  </si>
  <si>
    <t>38 </t>
  </si>
  <si>
    <t>11 </t>
  </si>
  <si>
    <t>Livermore Court </t>
  </si>
  <si>
    <t>CF23 9FH </t>
  </si>
  <si>
    <t>Total</t>
  </si>
  <si>
    <t>CCHA Procurement
CCHA-(2026-2027)-005-Pest Control Services</t>
  </si>
  <si>
    <t>Potential contract variation to include two more properties from year 2 until the end of the contract. Biders to advise on the number of visits, baits, etc:</t>
  </si>
  <si>
    <t xml:space="preserve">Overall Total </t>
  </si>
  <si>
    <t>CF23 9FN</t>
  </si>
  <si>
    <t>CF3 3LX</t>
  </si>
  <si>
    <t>Overall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</si>
</sst>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quot;£&quot;* #,##0.00_-;\-&quot;£&quot;* #,##0.00_-;_-&quot;£&quot;* &quot;-&quot;??_-;_-@_-"/>
    <numFmt numFmtId="165" formatCode="_-* #,##0.00_-;\-* #,##0.00_-;_-* &quot;-&quot;??_-;_-@_-"/>
    <numFmt numFmtId="166" formatCode="_-[$£-809]* #,##0.00_-;\-[$£-809]* #,##0.00_-;_-[$£-809]* &quot;-&quot;??_-;_-@_-"/>
  </numFmts>
  <fonts count="26">
    <font>
      <sz val="11"/>
      <color theme="1"/>
      <name val="Calibri"/>
      <family val="2"/>
      <scheme val="minor"/>
    </font>
    <font>
      <sz val="12"/>
      <color theme="1"/>
      <name val="Calibri"/>
      <family val="2"/>
      <scheme val="minor"/>
    </font>
    <font>
      <sz val="11"/>
      <color theme="1"/>
      <name val="Calibri"/>
      <family val="2"/>
      <scheme val="minor"/>
    </font>
    <font>
      <b/>
      <sz val="16"/>
      <color indexed="17"/>
      <name val="Century Gothic"/>
      <family val="2"/>
    </font>
    <font>
      <sz val="11"/>
      <color theme="1"/>
      <name val="Arial"/>
      <family val="2"/>
    </font>
    <font>
      <sz val="10"/>
      <name val="Arial"/>
      <family val="2"/>
    </font>
    <font>
      <sz val="10"/>
      <color theme="1"/>
      <name val="Calibri"/>
      <family val="2"/>
    </font>
    <font>
      <b/>
      <sz val="12"/>
      <color theme="1"/>
      <name val="Calibri"/>
      <family val="2"/>
      <scheme val="minor"/>
    </font>
    <font>
      <b/>
      <sz val="16"/>
      <color theme="3"/>
      <name val="Century Gothic"/>
      <family val="2"/>
    </font>
    <font>
      <sz val="11"/>
      <color rgb="FF000000"/>
      <name val="Arial"/>
      <family val="2"/>
    </font>
    <font>
      <b/>
      <sz val="16"/>
      <color indexed="17"/>
      <name val="Arial"/>
    </font>
    <font>
      <b/>
      <sz val="16"/>
      <color theme="3"/>
      <name val="Arial"/>
    </font>
    <font>
      <sz val="11"/>
      <color theme="3"/>
      <name val="Arial"/>
    </font>
    <font>
      <sz val="11"/>
      <color theme="1"/>
      <name val="Arial"/>
    </font>
    <font>
      <b/>
      <sz val="16"/>
      <color rgb="FFFF0000"/>
      <name val="Arial"/>
    </font>
    <font>
      <b/>
      <sz val="12"/>
      <name val="Arial"/>
    </font>
    <font>
      <b/>
      <sz val="12"/>
      <color indexed="57"/>
      <name val="Arial"/>
    </font>
    <font>
      <sz val="11"/>
      <color rgb="FF000000"/>
      <name val="Arial"/>
    </font>
    <font>
      <b/>
      <sz val="11"/>
      <color rgb="FF000000"/>
      <name val="Arial"/>
    </font>
    <font>
      <sz val="11"/>
      <color rgb="FFFF0000"/>
      <name val="Arial"/>
    </font>
    <font>
      <sz val="12"/>
      <color theme="1"/>
      <name val="Arial"/>
    </font>
    <font>
      <b/>
      <sz val="12"/>
      <color theme="1"/>
      <name val="Arial"/>
    </font>
    <font>
      <b/>
      <sz val="11"/>
      <color indexed="57"/>
      <name val="Arial"/>
      <family val="2"/>
    </font>
    <font>
      <b/>
      <sz val="11"/>
      <color theme="1"/>
      <name val="Arial"/>
    </font>
    <font>
      <sz val="12"/>
      <color rgb="FF000000"/>
      <name val="Arial"/>
    </font>
    <font>
      <b/>
      <sz val="11"/>
      <name val="Arial"/>
      <family val="2"/>
      <charset val="1"/>
    </font>
  </fonts>
  <fills count="9">
    <fill>
      <patternFill patternType="none"/>
    </fill>
    <fill>
      <patternFill patternType="gray125"/>
    </fill>
    <fill>
      <patternFill patternType="solid">
        <fgColor indexed="9"/>
        <bgColor indexed="64"/>
      </patternFill>
    </fill>
    <fill>
      <patternFill patternType="solid">
        <fgColor rgb="FFFFFF00"/>
        <bgColor indexed="64"/>
      </patternFill>
    </fill>
    <fill>
      <patternFill patternType="solid">
        <fgColor rgb="FF92D050"/>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rgb="FFFFFFFF"/>
        <bgColor rgb="FF000000"/>
      </patternFill>
    </fill>
  </fills>
  <borders count="47">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medium">
        <color rgb="FF000000"/>
      </left>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style="thin">
        <color rgb="FF000000"/>
      </bottom>
      <diagonal/>
    </border>
    <border>
      <left style="medium">
        <color rgb="FF000000"/>
      </left>
      <right/>
      <top/>
      <bottom style="thin">
        <color rgb="FF000000"/>
      </bottom>
      <diagonal/>
    </border>
    <border>
      <left/>
      <right style="medium">
        <color rgb="FF000000"/>
      </right>
      <top style="medium">
        <color rgb="FF000000"/>
      </top>
      <bottom/>
      <diagonal/>
    </border>
    <border>
      <left style="medium">
        <color rgb="FF000000"/>
      </left>
      <right/>
      <top style="medium">
        <color rgb="FF000000"/>
      </top>
      <bottom/>
      <diagonal/>
    </border>
    <border>
      <left style="medium">
        <color rgb="FF000000"/>
      </left>
      <right style="medium">
        <color rgb="FF000000"/>
      </right>
      <top style="medium">
        <color rgb="FF000000"/>
      </top>
      <bottom/>
      <diagonal/>
    </border>
    <border>
      <left/>
      <right/>
      <top style="medium">
        <color rgb="FF000000"/>
      </top>
      <bottom/>
      <diagonal/>
    </border>
    <border>
      <left style="medium">
        <color rgb="FF000000"/>
      </left>
      <right style="medium">
        <color rgb="FF000000"/>
      </right>
      <top style="medium">
        <color rgb="FF000000"/>
      </top>
      <bottom style="thin">
        <color rgb="FF000000"/>
      </bottom>
      <diagonal/>
    </border>
    <border>
      <left style="medium">
        <color rgb="FF000000"/>
      </left>
      <right style="medium">
        <color rgb="FF000000"/>
      </right>
      <top style="thin">
        <color rgb="FF000000"/>
      </top>
      <bottom style="thin">
        <color rgb="FF000000"/>
      </bottom>
      <diagonal/>
    </border>
    <border>
      <left style="medium">
        <color rgb="FF000000"/>
      </left>
      <right style="medium">
        <color rgb="FF000000"/>
      </right>
      <top style="thin">
        <color rgb="FF000000"/>
      </top>
      <bottom style="medium">
        <color rgb="FF000000"/>
      </bottom>
      <diagonal/>
    </border>
    <border>
      <left style="medium">
        <color rgb="FF000000"/>
      </left>
      <right/>
      <top style="medium">
        <color rgb="FF000000"/>
      </top>
      <bottom style="thin">
        <color rgb="FF000000"/>
      </bottom>
      <diagonal/>
    </border>
    <border>
      <left style="medium">
        <color rgb="FF000000"/>
      </left>
      <right/>
      <top style="thin">
        <color rgb="FF000000"/>
      </top>
      <bottom style="thin">
        <color rgb="FF000000"/>
      </bottom>
      <diagonal/>
    </border>
    <border>
      <left style="medium">
        <color rgb="FF000000"/>
      </left>
      <right/>
      <top style="thin">
        <color rgb="FF000000"/>
      </top>
      <bottom style="medium">
        <color rgb="FF000000"/>
      </bottom>
      <diagonal/>
    </border>
    <border>
      <left/>
      <right/>
      <top style="medium">
        <color rgb="FF000000"/>
      </top>
      <bottom style="thin">
        <color rgb="FF000000"/>
      </bottom>
      <diagonal/>
    </border>
    <border>
      <left/>
      <right/>
      <top style="thin">
        <color rgb="FF000000"/>
      </top>
      <bottom style="thin">
        <color rgb="FF000000"/>
      </bottom>
      <diagonal/>
    </border>
    <border>
      <left/>
      <right style="medium">
        <color rgb="FF000000"/>
      </right>
      <top style="medium">
        <color rgb="FF000000"/>
      </top>
      <bottom style="thin">
        <color rgb="FF000000"/>
      </bottom>
      <diagonal/>
    </border>
    <border>
      <left/>
      <right style="medium">
        <color rgb="FF000000"/>
      </right>
      <top style="thin">
        <color rgb="FF000000"/>
      </top>
      <bottom style="thin">
        <color rgb="FF000000"/>
      </bottom>
      <diagonal/>
    </border>
    <border>
      <left/>
      <right style="medium">
        <color rgb="FF000000"/>
      </right>
      <top style="thin">
        <color rgb="FF000000"/>
      </top>
      <bottom style="medium">
        <color rgb="FF000000"/>
      </bottom>
      <diagonal/>
    </border>
    <border>
      <left/>
      <right/>
      <top style="thin">
        <color rgb="FF000000"/>
      </top>
      <bottom style="medium">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diagonal/>
    </border>
    <border>
      <left/>
      <right style="medium">
        <color rgb="FF000000"/>
      </right>
      <top style="thin">
        <color rgb="FF000000"/>
      </top>
      <bottom/>
      <diagonal/>
    </border>
    <border>
      <left style="medium">
        <color rgb="FF000000"/>
      </left>
      <right/>
      <top style="thin">
        <color rgb="FF000000"/>
      </top>
      <bottom/>
      <diagonal/>
    </border>
    <border>
      <left style="medium">
        <color rgb="FF000000"/>
      </left>
      <right style="medium">
        <color rgb="FF000000"/>
      </right>
      <top style="thin">
        <color rgb="FF000000"/>
      </top>
      <bottom/>
      <diagonal/>
    </border>
    <border>
      <left style="thin">
        <color indexed="64"/>
      </left>
      <right style="medium">
        <color indexed="64"/>
      </right>
      <top style="medium">
        <color indexed="64"/>
      </top>
      <bottom/>
      <diagonal/>
    </border>
    <border>
      <left style="thin">
        <color indexed="64"/>
      </left>
      <right style="thin">
        <color indexed="64"/>
      </right>
      <top/>
      <bottom style="thin">
        <color indexed="64"/>
      </bottom>
      <diagonal/>
    </border>
    <border>
      <left style="medium">
        <color rgb="FF000000"/>
      </left>
      <right style="thin">
        <color rgb="FF000000"/>
      </right>
      <top style="thin">
        <color rgb="FF000000"/>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top style="medium">
        <color rgb="FF000000"/>
      </top>
      <bottom style="medium">
        <color rgb="FF000000"/>
      </bottom>
      <diagonal/>
    </border>
    <border>
      <left style="thin">
        <color rgb="FF000000"/>
      </left>
      <right/>
      <top style="thin">
        <color rgb="FF000000"/>
      </top>
      <bottom style="medium">
        <color rgb="FF000000"/>
      </bottom>
      <diagonal/>
    </border>
    <border>
      <left/>
      <right/>
      <top style="medium">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s>
  <cellStyleXfs count="8">
    <xf numFmtId="0" fontId="0" fillId="0" borderId="0"/>
    <xf numFmtId="0" fontId="2" fillId="0" borderId="0"/>
    <xf numFmtId="0" fontId="5" fillId="0" borderId="0"/>
    <xf numFmtId="165" fontId="6" fillId="0" borderId="0" applyFont="0" applyFill="0" applyBorder="0" applyAlignment="0" applyProtection="0"/>
    <xf numFmtId="164" fontId="5" fillId="0" borderId="0" applyFont="0" applyFill="0" applyBorder="0" applyAlignment="0" applyProtection="0"/>
    <xf numFmtId="0" fontId="2" fillId="0" borderId="0"/>
    <xf numFmtId="0" fontId="2" fillId="0" borderId="0"/>
    <xf numFmtId="9" fontId="5" fillId="0" borderId="0" applyFont="0" applyFill="0" applyBorder="0" applyAlignment="0" applyProtection="0"/>
  </cellStyleXfs>
  <cellXfs count="129">
    <xf numFmtId="0" fontId="0" fillId="0" borderId="0" xfId="0"/>
    <xf numFmtId="0" fontId="3" fillId="2" borderId="0" xfId="0" applyFont="1" applyFill="1" applyAlignment="1">
      <alignment horizontal="center" vertical="center" wrapText="1"/>
    </xf>
    <xf numFmtId="0" fontId="0" fillId="5" borderId="0" xfId="0" applyFill="1"/>
    <xf numFmtId="0" fontId="4" fillId="0" borderId="0" xfId="0" applyFont="1"/>
    <xf numFmtId="0" fontId="7" fillId="5" borderId="2" xfId="0" applyFont="1" applyFill="1" applyBorder="1" applyAlignment="1">
      <alignment horizontal="center" vertical="center"/>
    </xf>
    <xf numFmtId="0" fontId="8" fillId="2" borderId="0" xfId="0" applyFont="1" applyFill="1" applyAlignment="1">
      <alignment horizontal="center" vertical="center" wrapText="1"/>
    </xf>
    <xf numFmtId="0" fontId="1" fillId="3" borderId="9" xfId="0" applyFont="1" applyFill="1" applyBorder="1"/>
    <xf numFmtId="0" fontId="1" fillId="0" borderId="9" xfId="0" applyFont="1" applyBorder="1"/>
    <xf numFmtId="0" fontId="1" fillId="4" borderId="9" xfId="0" applyFont="1" applyFill="1" applyBorder="1"/>
    <xf numFmtId="0" fontId="1" fillId="7" borderId="7" xfId="0" applyFont="1" applyFill="1" applyBorder="1"/>
    <xf numFmtId="0" fontId="1" fillId="5" borderId="4" xfId="0" applyFont="1" applyFill="1" applyBorder="1"/>
    <xf numFmtId="0" fontId="10" fillId="2" borderId="0" xfId="0" applyFont="1" applyFill="1" applyAlignment="1">
      <alignment horizontal="center" vertical="center" wrapText="1"/>
    </xf>
    <xf numFmtId="0" fontId="13" fillId="0" borderId="0" xfId="0" applyFont="1" applyAlignment="1">
      <alignment vertical="center" wrapText="1"/>
    </xf>
    <xf numFmtId="0" fontId="13" fillId="2" borderId="0" xfId="0" applyFont="1" applyFill="1"/>
    <xf numFmtId="0" fontId="14" fillId="0" borderId="0" xfId="0" applyFont="1"/>
    <xf numFmtId="0" fontId="13" fillId="0" borderId="0" xfId="0" applyFont="1"/>
    <xf numFmtId="0" fontId="15" fillId="3" borderId="0" xfId="0" applyFont="1" applyFill="1" applyAlignment="1">
      <alignment vertical="center"/>
    </xf>
    <xf numFmtId="0" fontId="16" fillId="3" borderId="0" xfId="0" applyFont="1" applyFill="1" applyAlignment="1">
      <alignment horizontal="center" vertical="center" wrapText="1"/>
    </xf>
    <xf numFmtId="0" fontId="16" fillId="2" borderId="0" xfId="0" applyFont="1" applyFill="1" applyAlignment="1">
      <alignment horizontal="center" vertical="center" wrapText="1"/>
    </xf>
    <xf numFmtId="0" fontId="16" fillId="2" borderId="0" xfId="0" applyFont="1" applyFill="1" applyAlignment="1">
      <alignment vertical="center" wrapText="1"/>
    </xf>
    <xf numFmtId="0" fontId="15" fillId="0" borderId="0" xfId="0" applyFont="1" applyAlignment="1">
      <alignment vertical="center"/>
    </xf>
    <xf numFmtId="0" fontId="17" fillId="0" borderId="17" xfId="0" applyFont="1" applyBorder="1" applyAlignment="1">
      <alignment horizontal="center" vertical="center" wrapText="1"/>
    </xf>
    <xf numFmtId="0" fontId="18" fillId="0" borderId="18" xfId="0" applyFont="1" applyBorder="1" applyAlignment="1">
      <alignment horizontal="center" vertical="center" wrapText="1"/>
    </xf>
    <xf numFmtId="0" fontId="18" fillId="0" borderId="19" xfId="0" applyFont="1" applyBorder="1" applyAlignment="1">
      <alignment horizontal="center" vertical="center" wrapText="1"/>
    </xf>
    <xf numFmtId="0" fontId="18" fillId="0" borderId="19" xfId="0" applyFont="1" applyBorder="1" applyAlignment="1">
      <alignment horizontal="center" vertical="center" wrapText="1" readingOrder="1"/>
    </xf>
    <xf numFmtId="0" fontId="18" fillId="0" borderId="16" xfId="0" applyFont="1" applyBorder="1" applyAlignment="1">
      <alignment horizontal="center" vertical="center" wrapText="1" readingOrder="1"/>
    </xf>
    <xf numFmtId="0" fontId="13" fillId="0" borderId="0" xfId="0" applyFont="1" applyAlignment="1">
      <alignment vertical="center"/>
    </xf>
    <xf numFmtId="0" fontId="17" fillId="0" borderId="23" xfId="0" applyFont="1" applyBorder="1" applyAlignment="1">
      <alignment horizontal="center" wrapText="1"/>
    </xf>
    <xf numFmtId="0" fontId="17" fillId="0" borderId="20" xfId="0" applyFont="1" applyBorder="1" applyAlignment="1">
      <alignment horizontal="center" wrapText="1"/>
    </xf>
    <xf numFmtId="0" fontId="17" fillId="0" borderId="26" xfId="0" applyFont="1" applyBorder="1" applyAlignment="1">
      <alignment horizontal="center" wrapText="1"/>
    </xf>
    <xf numFmtId="0" fontId="13" fillId="0" borderId="20" xfId="0" applyFont="1" applyBorder="1"/>
    <xf numFmtId="0" fontId="17" fillId="0" borderId="24" xfId="0" applyFont="1" applyBorder="1" applyAlignment="1">
      <alignment horizontal="center" wrapText="1"/>
    </xf>
    <xf numFmtId="0" fontId="17" fillId="0" borderId="21" xfId="0" applyFont="1" applyBorder="1" applyAlignment="1">
      <alignment horizontal="center" wrapText="1"/>
    </xf>
    <xf numFmtId="0" fontId="17" fillId="0" borderId="27" xfId="0" applyFont="1" applyBorder="1" applyAlignment="1">
      <alignment horizontal="center" wrapText="1"/>
    </xf>
    <xf numFmtId="0" fontId="13" fillId="0" borderId="21" xfId="0" applyFont="1" applyBorder="1"/>
    <xf numFmtId="0" fontId="17" fillId="8" borderId="24" xfId="0" applyFont="1" applyFill="1" applyBorder="1" applyAlignment="1">
      <alignment horizontal="center" wrapText="1"/>
    </xf>
    <xf numFmtId="0" fontId="17" fillId="8" borderId="21" xfId="0" applyFont="1" applyFill="1" applyBorder="1" applyAlignment="1">
      <alignment horizontal="center" wrapText="1"/>
    </xf>
    <xf numFmtId="0" fontId="17" fillId="8" borderId="27" xfId="0" applyFont="1" applyFill="1" applyBorder="1" applyAlignment="1">
      <alignment horizontal="center" wrapText="1"/>
    </xf>
    <xf numFmtId="0" fontId="17" fillId="0" borderId="25" xfId="0" applyFont="1" applyBorder="1" applyAlignment="1">
      <alignment horizontal="center" wrapText="1"/>
    </xf>
    <xf numFmtId="0" fontId="17" fillId="0" borderId="22" xfId="0" applyFont="1" applyBorder="1" applyAlignment="1">
      <alignment horizontal="center" wrapText="1"/>
    </xf>
    <xf numFmtId="0" fontId="17" fillId="0" borderId="31" xfId="0" applyFont="1" applyBorder="1" applyAlignment="1">
      <alignment horizontal="center" wrapText="1"/>
    </xf>
    <xf numFmtId="0" fontId="13" fillId="0" borderId="22" xfId="0" applyFont="1" applyBorder="1"/>
    <xf numFmtId="0" fontId="17" fillId="8" borderId="20" xfId="0" applyFont="1" applyFill="1" applyBorder="1" applyAlignment="1">
      <alignment horizontal="center" wrapText="1"/>
    </xf>
    <xf numFmtId="0" fontId="17" fillId="8" borderId="26" xfId="0" applyFont="1" applyFill="1" applyBorder="1" applyAlignment="1">
      <alignment horizontal="center" wrapText="1"/>
    </xf>
    <xf numFmtId="0" fontId="13" fillId="0" borderId="28" xfId="0" applyFont="1" applyBorder="1"/>
    <xf numFmtId="0" fontId="13" fillId="0" borderId="29" xfId="0" applyFont="1" applyBorder="1"/>
    <xf numFmtId="0" fontId="17" fillId="8" borderId="22" xfId="0" applyFont="1" applyFill="1" applyBorder="1" applyAlignment="1">
      <alignment horizontal="center" wrapText="1"/>
    </xf>
    <xf numFmtId="0" fontId="17" fillId="8" borderId="31" xfId="0" applyFont="1" applyFill="1" applyBorder="1" applyAlignment="1">
      <alignment horizontal="center" wrapText="1"/>
    </xf>
    <xf numFmtId="0" fontId="13" fillId="0" borderId="30" xfId="0" applyFont="1" applyBorder="1"/>
    <xf numFmtId="0" fontId="13" fillId="0" borderId="0" xfId="0" applyFont="1" applyAlignment="1">
      <alignment horizontal="center"/>
    </xf>
    <xf numFmtId="0" fontId="19" fillId="0" borderId="0" xfId="0" applyFont="1"/>
    <xf numFmtId="0" fontId="20" fillId="0" borderId="0" xfId="0" applyFont="1"/>
    <xf numFmtId="0" fontId="21" fillId="7" borderId="1" xfId="0" applyFont="1" applyFill="1" applyBorder="1"/>
    <xf numFmtId="0" fontId="20" fillId="6" borderId="10" xfId="0" applyFont="1" applyFill="1" applyBorder="1" applyAlignment="1">
      <alignment vertical="center" wrapText="1"/>
    </xf>
    <xf numFmtId="164" fontId="20" fillId="4" borderId="1" xfId="0" applyNumberFormat="1" applyFont="1" applyFill="1" applyBorder="1"/>
    <xf numFmtId="0" fontId="20" fillId="6" borderId="11" xfId="0" applyFont="1" applyFill="1" applyBorder="1" applyAlignment="1">
      <alignment vertical="center" wrapText="1"/>
    </xf>
    <xf numFmtId="164" fontId="20" fillId="4" borderId="8" xfId="0" applyNumberFormat="1" applyFont="1" applyFill="1" applyBorder="1"/>
    <xf numFmtId="0" fontId="20" fillId="7" borderId="5" xfId="0" applyFont="1" applyFill="1" applyBorder="1"/>
    <xf numFmtId="0" fontId="21" fillId="7" borderId="6" xfId="0" applyFont="1" applyFill="1" applyBorder="1"/>
    <xf numFmtId="0" fontId="20" fillId="7" borderId="6" xfId="0" applyFont="1" applyFill="1" applyBorder="1"/>
    <xf numFmtId="0" fontId="21" fillId="5" borderId="2" xfId="0" applyFont="1" applyFill="1" applyBorder="1" applyAlignment="1">
      <alignment horizontal="center" vertical="center"/>
    </xf>
    <xf numFmtId="0" fontId="17" fillId="0" borderId="20" xfId="0" applyFont="1" applyBorder="1" applyAlignment="1">
      <alignment horizontal="left" wrapText="1"/>
    </xf>
    <xf numFmtId="0" fontId="17" fillId="0" borderId="21" xfId="0" applyFont="1" applyBorder="1" applyAlignment="1">
      <alignment horizontal="left" wrapText="1"/>
    </xf>
    <xf numFmtId="0" fontId="17" fillId="8" borderId="21" xfId="0" applyFont="1" applyFill="1" applyBorder="1" applyAlignment="1">
      <alignment horizontal="left" wrapText="1"/>
    </xf>
    <xf numFmtId="0" fontId="17" fillId="0" borderId="22" xfId="0" applyFont="1" applyBorder="1" applyAlignment="1">
      <alignment horizontal="left" wrapText="1"/>
    </xf>
    <xf numFmtId="0" fontId="17" fillId="8" borderId="20" xfId="0" applyFont="1" applyFill="1" applyBorder="1" applyAlignment="1">
      <alignment horizontal="left" wrapText="1"/>
    </xf>
    <xf numFmtId="0" fontId="17" fillId="8" borderId="22" xfId="0" applyFont="1" applyFill="1" applyBorder="1" applyAlignment="1">
      <alignment horizontal="left" wrapText="1"/>
    </xf>
    <xf numFmtId="0" fontId="22" fillId="2" borderId="12" xfId="0" applyFont="1" applyFill="1" applyBorder="1" applyAlignment="1">
      <alignment horizontal="left" vertical="center" wrapText="1"/>
    </xf>
    <xf numFmtId="0" fontId="22" fillId="2" borderId="13" xfId="0" applyFont="1" applyFill="1" applyBorder="1" applyAlignment="1">
      <alignment horizontal="left" vertical="center" wrapText="1"/>
    </xf>
    <xf numFmtId="0" fontId="22" fillId="2" borderId="15" xfId="0" applyFont="1" applyFill="1" applyBorder="1" applyAlignment="1">
      <alignment horizontal="left" vertical="center" wrapText="1"/>
    </xf>
    <xf numFmtId="0" fontId="22" fillId="2" borderId="14" xfId="0" applyFont="1" applyFill="1" applyBorder="1" applyAlignment="1">
      <alignment horizontal="center" vertical="center" wrapText="1"/>
    </xf>
    <xf numFmtId="0" fontId="22" fillId="2" borderId="24" xfId="0" applyFont="1" applyFill="1" applyBorder="1" applyAlignment="1">
      <alignment horizontal="left" vertical="center" wrapText="1"/>
    </xf>
    <xf numFmtId="0" fontId="22" fillId="2" borderId="21" xfId="0" applyFont="1" applyFill="1" applyBorder="1" applyAlignment="1">
      <alignment horizontal="center" vertical="center" wrapText="1"/>
    </xf>
    <xf numFmtId="0" fontId="22" fillId="2" borderId="25" xfId="0" applyFont="1" applyFill="1" applyBorder="1" applyAlignment="1">
      <alignment horizontal="left" vertical="center" wrapText="1"/>
    </xf>
    <xf numFmtId="0" fontId="22" fillId="2" borderId="22" xfId="0" applyFont="1" applyFill="1" applyBorder="1" applyAlignment="1">
      <alignment horizontal="center" vertical="center" wrapText="1"/>
    </xf>
    <xf numFmtId="0" fontId="13" fillId="0" borderId="32" xfId="0" applyFont="1" applyBorder="1" applyAlignment="1">
      <alignment horizontal="center"/>
    </xf>
    <xf numFmtId="0" fontId="17" fillId="8" borderId="33" xfId="0" applyFont="1" applyFill="1" applyBorder="1" applyAlignment="1">
      <alignment horizontal="center" wrapText="1"/>
    </xf>
    <xf numFmtId="0" fontId="13" fillId="0" borderId="34" xfId="0" applyFont="1" applyBorder="1"/>
    <xf numFmtId="0" fontId="17" fillId="0" borderId="35" xfId="0" applyFont="1" applyBorder="1" applyAlignment="1">
      <alignment horizontal="center" wrapText="1"/>
    </xf>
    <xf numFmtId="0" fontId="17" fillId="8" borderId="36" xfId="0" applyFont="1" applyFill="1" applyBorder="1" applyAlignment="1">
      <alignment horizontal="left" wrapText="1"/>
    </xf>
    <xf numFmtId="0" fontId="17" fillId="8" borderId="20" xfId="0" applyFont="1" applyFill="1" applyBorder="1" applyAlignment="1">
      <alignment horizontal="left" vertical="top" wrapText="1"/>
    </xf>
    <xf numFmtId="0" fontId="23" fillId="0" borderId="32" xfId="0" applyFont="1" applyBorder="1" applyAlignment="1">
      <alignment horizontal="center"/>
    </xf>
    <xf numFmtId="164" fontId="21" fillId="4" borderId="32" xfId="0" applyNumberFormat="1" applyFont="1" applyFill="1" applyBorder="1"/>
    <xf numFmtId="164" fontId="21" fillId="4" borderId="37" xfId="0" applyNumberFormat="1" applyFont="1" applyFill="1" applyBorder="1"/>
    <xf numFmtId="164" fontId="20" fillId="4" borderId="38" xfId="0" applyNumberFormat="1" applyFont="1" applyFill="1" applyBorder="1"/>
    <xf numFmtId="0" fontId="25" fillId="0" borderId="0" xfId="0" applyFont="1"/>
    <xf numFmtId="0" fontId="18" fillId="0" borderId="0" xfId="0" applyFont="1"/>
    <xf numFmtId="0" fontId="17" fillId="0" borderId="39" xfId="0" applyFont="1" applyBorder="1" applyAlignment="1">
      <alignment horizontal="center" wrapText="1"/>
    </xf>
    <xf numFmtId="0" fontId="17" fillId="0" borderId="40" xfId="0" applyFont="1" applyBorder="1" applyAlignment="1">
      <alignment horizontal="center" vertical="center" wrapText="1"/>
    </xf>
    <xf numFmtId="0" fontId="18" fillId="0" borderId="13" xfId="0" applyFont="1" applyBorder="1" applyAlignment="1">
      <alignment horizontal="center" vertical="center" wrapText="1"/>
    </xf>
    <xf numFmtId="0" fontId="18" fillId="0" borderId="13" xfId="0" applyFont="1" applyBorder="1" applyAlignment="1">
      <alignment horizontal="center" vertical="center" wrapText="1" readingOrder="1"/>
    </xf>
    <xf numFmtId="0" fontId="18" fillId="0" borderId="41" xfId="0" applyFont="1" applyBorder="1" applyAlignment="1">
      <alignment horizontal="center" vertical="center" wrapText="1"/>
    </xf>
    <xf numFmtId="0" fontId="17" fillId="8" borderId="42" xfId="0" applyFont="1" applyFill="1" applyBorder="1" applyAlignment="1">
      <alignment horizontal="left" wrapText="1"/>
    </xf>
    <xf numFmtId="0" fontId="18" fillId="0" borderId="43" xfId="0" applyFont="1" applyBorder="1" applyAlignment="1">
      <alignment horizontal="center" vertical="center" wrapText="1"/>
    </xf>
    <xf numFmtId="0" fontId="17" fillId="0" borderId="44" xfId="0" applyFont="1" applyBorder="1" applyAlignment="1">
      <alignment horizontal="center" wrapText="1"/>
    </xf>
    <xf numFmtId="0" fontId="17" fillId="8" borderId="45" xfId="0" applyFont="1" applyFill="1" applyBorder="1" applyAlignment="1">
      <alignment horizontal="left" wrapText="1"/>
    </xf>
    <xf numFmtId="0" fontId="17" fillId="8" borderId="14" xfId="0" applyFont="1" applyFill="1" applyBorder="1" applyAlignment="1">
      <alignment horizontal="center" wrapText="1"/>
    </xf>
    <xf numFmtId="0" fontId="17" fillId="0" borderId="46" xfId="0" applyFont="1" applyBorder="1" applyAlignment="1">
      <alignment horizontal="center" wrapText="1"/>
    </xf>
    <xf numFmtId="0" fontId="17" fillId="0" borderId="14" xfId="0" applyFont="1" applyBorder="1" applyAlignment="1">
      <alignment horizontal="center" wrapText="1"/>
    </xf>
    <xf numFmtId="0" fontId="23" fillId="0" borderId="32" xfId="0" applyFont="1" applyBorder="1" applyAlignment="1">
      <alignment vertical="top"/>
    </xf>
    <xf numFmtId="0" fontId="18" fillId="0" borderId="12" xfId="0" applyFont="1" applyBorder="1" applyAlignment="1">
      <alignment horizontal="center" vertical="center" wrapText="1" readingOrder="1"/>
    </xf>
    <xf numFmtId="0" fontId="13" fillId="0" borderId="15" xfId="0" applyFont="1" applyBorder="1"/>
    <xf numFmtId="0" fontId="13" fillId="0" borderId="25" xfId="0" applyFont="1" applyBorder="1"/>
    <xf numFmtId="166" fontId="13" fillId="0" borderId="32" xfId="0" applyNumberFormat="1" applyFont="1" applyBorder="1"/>
    <xf numFmtId="0" fontId="23" fillId="0" borderId="0" xfId="0" applyFont="1"/>
    <xf numFmtId="166" fontId="23" fillId="0" borderId="32" xfId="0" applyNumberFormat="1" applyFont="1" applyBorder="1" applyAlignment="1">
      <alignment vertical="top"/>
    </xf>
    <xf numFmtId="0" fontId="17" fillId="0" borderId="32" xfId="0" applyFont="1" applyBorder="1" applyAlignment="1">
      <alignment horizontal="center" wrapText="1"/>
    </xf>
    <xf numFmtId="0" fontId="13" fillId="0" borderId="46" xfId="0" applyFont="1" applyBorder="1"/>
    <xf numFmtId="0" fontId="13" fillId="0" borderId="31" xfId="0" applyFont="1" applyBorder="1"/>
    <xf numFmtId="0" fontId="18" fillId="0" borderId="18" xfId="0" applyFont="1" applyBorder="1" applyAlignment="1">
      <alignment horizontal="center" vertical="center" wrapText="1" readingOrder="1"/>
    </xf>
    <xf numFmtId="0" fontId="7" fillId="6" borderId="3" xfId="0" applyFont="1" applyFill="1" applyBorder="1" applyAlignment="1">
      <alignment horizontal="center" vertical="center"/>
    </xf>
    <xf numFmtId="0" fontId="20" fillId="5" borderId="2" xfId="0" applyFont="1" applyFill="1" applyBorder="1" applyAlignment="1">
      <alignment vertical="center" wrapText="1"/>
    </xf>
    <xf numFmtId="0" fontId="13" fillId="0" borderId="3" xfId="0" applyFont="1" applyBorder="1" applyAlignment="1">
      <alignment vertical="center" wrapText="1"/>
    </xf>
    <xf numFmtId="0" fontId="13" fillId="0" borderId="4" xfId="0" applyFont="1" applyBorder="1" applyAlignment="1">
      <alignment vertical="center" wrapText="1"/>
    </xf>
    <xf numFmtId="0" fontId="8" fillId="2" borderId="0" xfId="0" applyFont="1" applyFill="1" applyAlignment="1">
      <alignment horizontal="center" vertical="center" wrapText="1"/>
    </xf>
    <xf numFmtId="0" fontId="24" fillId="5" borderId="2" xfId="0" applyFont="1" applyFill="1" applyBorder="1" applyAlignment="1">
      <alignment vertical="center" wrapText="1"/>
    </xf>
    <xf numFmtId="0" fontId="24" fillId="5" borderId="3" xfId="0" applyFont="1" applyFill="1" applyBorder="1" applyAlignment="1">
      <alignment vertical="center" wrapText="1"/>
    </xf>
    <xf numFmtId="0" fontId="24" fillId="5" borderId="4" xfId="0" applyFont="1" applyFill="1" applyBorder="1" applyAlignment="1">
      <alignment vertical="center" wrapText="1"/>
    </xf>
    <xf numFmtId="0" fontId="17" fillId="0" borderId="3" xfId="0" applyFont="1" applyBorder="1" applyAlignment="1">
      <alignment vertical="center" wrapText="1"/>
    </xf>
    <xf numFmtId="0" fontId="17" fillId="0" borderId="4" xfId="0" applyFont="1" applyBorder="1" applyAlignment="1">
      <alignment vertical="center" wrapText="1"/>
    </xf>
    <xf numFmtId="0" fontId="7" fillId="6" borderId="2" xfId="0" applyFont="1" applyFill="1" applyBorder="1" applyAlignment="1">
      <alignment horizontal="center" vertical="center"/>
    </xf>
    <xf numFmtId="0" fontId="11" fillId="0" borderId="0" xfId="0" applyFont="1" applyAlignment="1">
      <alignment horizontal="center" vertical="center" wrapText="1"/>
    </xf>
    <xf numFmtId="0" fontId="11" fillId="2" borderId="0" xfId="0" applyFont="1" applyFill="1" applyAlignment="1">
      <alignment horizontal="center" vertical="center" wrapText="1"/>
    </xf>
    <xf numFmtId="0" fontId="12" fillId="0" borderId="0" xfId="0" applyFont="1" applyAlignment="1">
      <alignment vertical="center" wrapText="1"/>
    </xf>
    <xf numFmtId="0" fontId="0" fillId="0" borderId="3" xfId="0" applyBorder="1" applyAlignment="1"/>
    <xf numFmtId="0" fontId="0" fillId="0" borderId="4" xfId="0" applyBorder="1" applyAlignment="1"/>
    <xf numFmtId="0" fontId="4" fillId="6" borderId="2" xfId="0" applyFont="1" applyFill="1" applyBorder="1" applyAlignment="1"/>
    <xf numFmtId="0" fontId="0" fillId="6" borderId="3" xfId="0" applyFill="1" applyBorder="1" applyAlignment="1"/>
    <xf numFmtId="0" fontId="0" fillId="6" borderId="4" xfId="0" applyFill="1" applyBorder="1" applyAlignment="1"/>
  </cellXfs>
  <cellStyles count="8">
    <cellStyle name="Comma 2" xfId="3" xr:uid="{B8145995-CF9A-491B-AA3B-3FCF78CB5541}"/>
    <cellStyle name="Currency 2" xfId="4" xr:uid="{704BBE39-DB2E-495D-A896-17E9286EDF69}"/>
    <cellStyle name="Normal" xfId="0" builtinId="0"/>
    <cellStyle name="Normal 2" xfId="2" xr:uid="{92E332C4-3A5F-4E76-9E2B-CB9047A3182B}"/>
    <cellStyle name="Normal 3 6 4" xfId="5" xr:uid="{F766377C-A835-411C-892D-7237D065316C}"/>
    <cellStyle name="Normal 4 2 9" xfId="6" xr:uid="{E7E9C437-D55E-4B3C-BF12-386AF30896F1}"/>
    <cellStyle name="Normal 7" xfId="1" xr:uid="{CEE332E6-D8F1-4BCE-A063-BFE438F7AF1A}"/>
    <cellStyle name="Percent 2" xfId="7" xr:uid="{4CA75964-FCC2-4CA9-8E07-989DB77DDECB}"/>
  </cellStyles>
  <dxfs count="0"/>
  <tableStyles count="0" defaultTableStyle="TableStyleMedium2" defaultPivotStyle="PivotStyleLight16"/>
  <colors>
    <mruColors>
      <color rgb="FFFF33CC"/>
      <color rgb="FFCC66FF"/>
      <color rgb="FFFF3300"/>
      <color rgb="FF66FFCC"/>
      <color rgb="FFCC99FF"/>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82DFD8-4B5E-4DB0-881C-317F5E03746C}">
  <sheetPr codeName="Sheet2"/>
  <dimension ref="A1:G13"/>
  <sheetViews>
    <sheetView workbookViewId="0">
      <selection activeCell="B4" sqref="B4:F4"/>
    </sheetView>
  </sheetViews>
  <sheetFormatPr defaultColWidth="9.28515625" defaultRowHeight="13.9"/>
  <cols>
    <col min="1" max="1" width="9.28515625" style="3"/>
    <col min="2" max="2" width="42.28515625" style="3" customWidth="1"/>
    <col min="3" max="3" width="58.42578125" style="3" customWidth="1"/>
    <col min="4" max="4" width="12.7109375" style="3" customWidth="1"/>
    <col min="5" max="5" width="15.42578125" style="3" customWidth="1"/>
    <col min="6" max="6" width="14.28515625" style="3" customWidth="1"/>
    <col min="7" max="16384" width="9.28515625" style="3"/>
  </cols>
  <sheetData>
    <row r="1" spans="1:7" ht="93.75" customHeight="1">
      <c r="A1" s="2"/>
      <c r="B1" s="2"/>
      <c r="C1" s="5" t="s">
        <v>0</v>
      </c>
      <c r="D1" s="114" t="s">
        <v>1</v>
      </c>
      <c r="E1" s="114"/>
      <c r="F1" s="114"/>
      <c r="G1" s="2"/>
    </row>
    <row r="2" spans="1:7" ht="21" thickBot="1">
      <c r="A2" s="2"/>
      <c r="B2" s="2"/>
      <c r="C2" s="1"/>
      <c r="D2" s="1"/>
      <c r="E2" s="1"/>
      <c r="F2" s="2"/>
      <c r="G2" s="2"/>
    </row>
    <row r="3" spans="1:7" ht="15.6">
      <c r="A3" s="57"/>
      <c r="B3" s="58" t="s">
        <v>2</v>
      </c>
      <c r="C3" s="59"/>
      <c r="D3" s="59"/>
      <c r="E3" s="59"/>
      <c r="F3" s="59"/>
      <c r="G3" s="9"/>
    </row>
    <row r="4" spans="1:7" ht="54.6" customHeight="1">
      <c r="A4" s="60">
        <v>1</v>
      </c>
      <c r="B4" s="115" t="s">
        <v>3</v>
      </c>
      <c r="C4" s="116"/>
      <c r="D4" s="116"/>
      <c r="E4" s="116"/>
      <c r="F4" s="116"/>
      <c r="G4" s="10"/>
    </row>
    <row r="5" spans="1:7" ht="10.35" customHeight="1" thickBot="1">
      <c r="A5" s="120"/>
      <c r="B5" s="124"/>
      <c r="C5" s="124"/>
      <c r="D5" s="124"/>
      <c r="E5" s="124"/>
      <c r="F5" s="124"/>
      <c r="G5" s="125"/>
    </row>
    <row r="6" spans="1:7" ht="54.6" customHeight="1">
      <c r="A6" s="4">
        <v>2</v>
      </c>
      <c r="B6" s="115" t="s">
        <v>4</v>
      </c>
      <c r="C6" s="116"/>
      <c r="D6" s="116"/>
      <c r="E6" s="116"/>
      <c r="F6" s="117"/>
      <c r="G6" s="6"/>
    </row>
    <row r="7" spans="1:7" ht="10.35" customHeight="1" thickBot="1">
      <c r="A7" s="110"/>
      <c r="B7" s="124"/>
      <c r="C7" s="124"/>
      <c r="D7" s="124"/>
      <c r="E7" s="124"/>
      <c r="F7" s="124"/>
      <c r="G7" s="125"/>
    </row>
    <row r="8" spans="1:7" ht="54.6" customHeight="1">
      <c r="A8" s="4">
        <v>3</v>
      </c>
      <c r="B8" s="115" t="s">
        <v>5</v>
      </c>
      <c r="C8" s="118"/>
      <c r="D8" s="118"/>
      <c r="E8" s="118"/>
      <c r="F8" s="119"/>
      <c r="G8" s="7"/>
    </row>
    <row r="9" spans="1:7" ht="15.75">
      <c r="A9" s="110"/>
      <c r="B9" s="124"/>
      <c r="C9" s="124"/>
      <c r="D9" s="124"/>
      <c r="E9" s="124"/>
      <c r="F9" s="124"/>
      <c r="G9" s="125"/>
    </row>
    <row r="10" spans="1:7" ht="54.6" customHeight="1">
      <c r="A10" s="4">
        <v>4</v>
      </c>
      <c r="B10" s="111" t="s">
        <v>6</v>
      </c>
      <c r="C10" s="112"/>
      <c r="D10" s="112"/>
      <c r="E10" s="112"/>
      <c r="F10" s="113"/>
      <c r="G10" s="8"/>
    </row>
    <row r="11" spans="1:7" ht="15" thickBot="1">
      <c r="A11" s="126"/>
      <c r="B11" s="127"/>
      <c r="C11" s="127"/>
      <c r="D11" s="127"/>
      <c r="E11" s="127"/>
      <c r="F11" s="127"/>
      <c r="G11" s="128"/>
    </row>
    <row r="12" spans="1:7" ht="14.25"/>
    <row r="13" spans="1:7" ht="14.25"/>
  </sheetData>
  <mergeCells count="9">
    <mergeCell ref="A11:G11"/>
    <mergeCell ref="A9:G9"/>
    <mergeCell ref="B10:F10"/>
    <mergeCell ref="D1:F1"/>
    <mergeCell ref="B6:F6"/>
    <mergeCell ref="B4:F4"/>
    <mergeCell ref="B8:F8"/>
    <mergeCell ref="A7:G7"/>
    <mergeCell ref="A5:G5"/>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CB4EB7-9F7D-48F2-829A-076CD4793049}">
  <sheetPr codeName="Sheet3"/>
  <dimension ref="A1:I21"/>
  <sheetViews>
    <sheetView workbookViewId="0">
      <selection activeCell="D1" sqref="D1:I1"/>
    </sheetView>
  </sheetViews>
  <sheetFormatPr defaultColWidth="8.7109375" defaultRowHeight="14.25" customHeight="1"/>
  <cols>
    <col min="1" max="1" width="8.7109375" style="15"/>
    <col min="2" max="2" width="32.28515625" style="15" customWidth="1"/>
    <col min="3" max="3" width="21.28515625" style="15" customWidth="1"/>
    <col min="4" max="7" width="16" style="15" customWidth="1"/>
    <col min="8" max="16384" width="8.7109375" style="15"/>
  </cols>
  <sheetData>
    <row r="1" spans="1:9" ht="101.1" customHeight="1">
      <c r="D1" s="121" t="s">
        <v>7</v>
      </c>
      <c r="E1" s="121"/>
      <c r="F1" s="121"/>
      <c r="G1" s="121"/>
      <c r="H1" s="121"/>
      <c r="I1" s="121"/>
    </row>
    <row r="3" spans="1:9" ht="15">
      <c r="B3" s="50" t="s">
        <v>8</v>
      </c>
      <c r="D3" s="51" t="s">
        <v>9</v>
      </c>
    </row>
    <row r="4" spans="1:9" ht="15">
      <c r="B4" s="50"/>
      <c r="D4" s="51"/>
    </row>
    <row r="5" spans="1:9" ht="15.75">
      <c r="B5" s="51"/>
      <c r="C5" s="52" t="s">
        <v>10</v>
      </c>
    </row>
    <row r="6" spans="1:9" ht="21" customHeight="1">
      <c r="A6" s="104" t="s">
        <v>11</v>
      </c>
      <c r="B6" s="53" t="s">
        <v>12</v>
      </c>
      <c r="C6" s="54">
        <f>'Year 1'!E36</f>
        <v>0</v>
      </c>
    </row>
    <row r="7" spans="1:9" ht="21" customHeight="1">
      <c r="A7" s="104"/>
      <c r="B7" s="53" t="s">
        <v>13</v>
      </c>
      <c r="C7" s="54">
        <f>'Year 1'!G36</f>
        <v>0</v>
      </c>
    </row>
    <row r="8" spans="1:9" ht="39" customHeight="1">
      <c r="A8" s="104"/>
      <c r="B8" s="53" t="s">
        <v>14</v>
      </c>
      <c r="C8" s="54">
        <f>'Year 1'!I36</f>
        <v>0</v>
      </c>
    </row>
    <row r="9" spans="1:9" ht="34.5" customHeight="1">
      <c r="A9" s="104"/>
      <c r="B9" s="53" t="s">
        <v>15</v>
      </c>
      <c r="C9" s="54">
        <f>'Year 1'!K36</f>
        <v>0</v>
      </c>
    </row>
    <row r="10" spans="1:9" ht="21" customHeight="1">
      <c r="A10" s="104" t="s">
        <v>16</v>
      </c>
      <c r="B10" s="53" t="s">
        <v>12</v>
      </c>
      <c r="C10" s="54">
        <f>'Year 2 '!E36</f>
        <v>0</v>
      </c>
    </row>
    <row r="11" spans="1:9" ht="21" customHeight="1">
      <c r="A11" s="104"/>
      <c r="B11" s="53" t="s">
        <v>13</v>
      </c>
      <c r="C11" s="54">
        <f>'Year 2 '!G36</f>
        <v>0</v>
      </c>
    </row>
    <row r="12" spans="1:9" ht="39.75" customHeight="1">
      <c r="A12" s="104"/>
      <c r="B12" s="53" t="s">
        <v>14</v>
      </c>
      <c r="C12" s="56">
        <f>'Year 2 '!I36</f>
        <v>0</v>
      </c>
    </row>
    <row r="13" spans="1:9" ht="32.25" customHeight="1">
      <c r="A13" s="104"/>
      <c r="B13" s="53" t="s">
        <v>15</v>
      </c>
      <c r="C13" s="83">
        <f>'Year 2 '!K36</f>
        <v>0</v>
      </c>
    </row>
    <row r="14" spans="1:9" ht="38.25" customHeight="1">
      <c r="A14" s="104"/>
      <c r="B14" s="53" t="s">
        <v>17</v>
      </c>
      <c r="C14" s="82">
        <f>'Year 2 '!L42</f>
        <v>0</v>
      </c>
    </row>
    <row r="15" spans="1:9" ht="42" customHeight="1">
      <c r="A15" s="104"/>
      <c r="B15" s="53" t="s">
        <v>18</v>
      </c>
      <c r="C15" s="82">
        <f>'Year 2 '!L43</f>
        <v>0</v>
      </c>
    </row>
    <row r="16" spans="1:9" ht="21" customHeight="1">
      <c r="A16" s="104" t="s">
        <v>19</v>
      </c>
      <c r="B16" s="53" t="s">
        <v>12</v>
      </c>
      <c r="C16" s="84">
        <f>'Year 3'!E36</f>
        <v>0</v>
      </c>
    </row>
    <row r="17" spans="2:3" ht="21" customHeight="1">
      <c r="B17" s="53" t="s">
        <v>13</v>
      </c>
      <c r="C17" s="54">
        <f>'Year 3'!G36</f>
        <v>0</v>
      </c>
    </row>
    <row r="18" spans="2:3" ht="30.75">
      <c r="B18" s="53" t="s">
        <v>14</v>
      </c>
      <c r="C18" s="54">
        <f>'Year 3'!I36</f>
        <v>0</v>
      </c>
    </row>
    <row r="19" spans="2:3" ht="30.75">
      <c r="B19" s="55" t="s">
        <v>15</v>
      </c>
      <c r="C19" s="56">
        <f>'Year 3'!K36</f>
        <v>0</v>
      </c>
    </row>
    <row r="20" spans="2:3" ht="30.75">
      <c r="B20" s="53" t="s">
        <v>17</v>
      </c>
      <c r="C20" s="82">
        <f>'Year 3'!L42</f>
        <v>0</v>
      </c>
    </row>
    <row r="21" spans="2:3" ht="30.75">
      <c r="B21" s="53" t="s">
        <v>18</v>
      </c>
      <c r="C21" s="82">
        <f>'Year 3'!L43</f>
        <v>0</v>
      </c>
    </row>
  </sheetData>
  <mergeCells count="1">
    <mergeCell ref="D1:I1"/>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B3E17E-CDAC-45F7-B2EF-ED3CF5E8B6D3}">
  <sheetPr>
    <tabColor rgb="FFFFFF00"/>
  </sheetPr>
  <dimension ref="A1:N46"/>
  <sheetViews>
    <sheetView showGridLines="0" tabSelected="1" zoomScaleNormal="100" workbookViewId="0">
      <selection activeCell="M5" sqref="M5"/>
    </sheetView>
  </sheetViews>
  <sheetFormatPr defaultColWidth="8.7109375" defaultRowHeight="15" customHeight="1"/>
  <cols>
    <col min="1" max="1" width="7.5703125" style="15" customWidth="1"/>
    <col min="2" max="2" width="31.42578125" style="15" customWidth="1"/>
    <col min="3" max="3" width="16" style="15" customWidth="1"/>
    <col min="4" max="4" width="8.28515625" style="15" customWidth="1"/>
    <col min="5" max="5" width="15.28515625" style="15" customWidth="1"/>
    <col min="6" max="6" width="7.5703125" style="15" customWidth="1"/>
    <col min="7" max="7" width="13" style="15" customWidth="1"/>
    <col min="8" max="8" width="11.42578125" style="15" customWidth="1"/>
    <col min="9" max="9" width="12.28515625" style="15" customWidth="1"/>
    <col min="10" max="10" width="9.7109375" style="15" customWidth="1"/>
    <col min="11" max="11" width="12.5703125" style="15" customWidth="1"/>
    <col min="12" max="12" width="20.7109375" style="15" customWidth="1"/>
    <col min="13" max="13" width="62.28515625" style="15" customWidth="1"/>
    <col min="14" max="14" width="20.7109375" style="15" customWidth="1"/>
    <col min="15" max="16384" width="8.7109375" style="15"/>
  </cols>
  <sheetData>
    <row r="1" spans="1:14" s="13" customFormat="1" ht="100.5" customHeight="1">
      <c r="A1" s="11"/>
      <c r="B1" s="122" t="str">
        <f>'Year 2 '!B1</f>
        <v>CCHA Procurement
CCHA-(2026-2027)-005-Pest Control Services</v>
      </c>
      <c r="C1" s="122"/>
      <c r="D1" s="123"/>
      <c r="E1" s="123"/>
      <c r="F1" s="123"/>
      <c r="G1" s="123"/>
      <c r="H1" s="123"/>
      <c r="I1" s="123"/>
      <c r="J1" s="123"/>
      <c r="K1" s="123"/>
      <c r="L1" s="12"/>
      <c r="M1" s="12"/>
      <c r="N1" s="12"/>
    </row>
    <row r="2" spans="1:14" ht="24.75" customHeight="1">
      <c r="A2" s="14" t="s">
        <v>8</v>
      </c>
    </row>
    <row r="3" spans="1:14" s="13" customFormat="1" ht="20.25" customHeight="1">
      <c r="A3" s="16" t="s">
        <v>20</v>
      </c>
      <c r="B3" s="17"/>
      <c r="C3" s="17"/>
      <c r="D3" s="17"/>
      <c r="E3" s="17"/>
      <c r="F3" s="17"/>
      <c r="G3" s="17"/>
      <c r="H3" s="18"/>
      <c r="I3" s="18"/>
      <c r="J3" s="18"/>
      <c r="K3" s="18"/>
      <c r="L3" s="19"/>
      <c r="M3" s="19"/>
      <c r="N3" s="19"/>
    </row>
    <row r="4" spans="1:14" s="13" customFormat="1" ht="20.25" customHeight="1">
      <c r="A4" s="20" t="s">
        <v>21</v>
      </c>
      <c r="B4" s="18"/>
      <c r="C4" s="18"/>
      <c r="D4" s="18"/>
      <c r="E4" s="18"/>
      <c r="F4" s="18"/>
      <c r="G4" s="18"/>
      <c r="H4" s="18"/>
      <c r="I4" s="18"/>
      <c r="J4" s="18"/>
      <c r="K4" s="18"/>
      <c r="L4" s="19"/>
      <c r="M4" s="19"/>
      <c r="N4" s="19"/>
    </row>
    <row r="5" spans="1:14" s="13" customFormat="1" ht="28.5">
      <c r="B5" s="67" t="s">
        <v>22</v>
      </c>
      <c r="C5" s="68" t="s">
        <v>23</v>
      </c>
      <c r="D5" s="18"/>
      <c r="E5" s="18"/>
      <c r="F5" s="18"/>
      <c r="G5" s="18"/>
      <c r="H5" s="18"/>
      <c r="I5" s="18"/>
      <c r="J5" s="18"/>
      <c r="K5" s="18"/>
      <c r="L5" s="19"/>
      <c r="M5" s="19"/>
      <c r="N5" s="19"/>
    </row>
    <row r="6" spans="1:14" s="13" customFormat="1" ht="15.75">
      <c r="B6" s="69" t="s">
        <v>24</v>
      </c>
      <c r="C6" s="70"/>
      <c r="D6" s="18"/>
      <c r="E6" s="18"/>
      <c r="F6" s="18"/>
      <c r="G6" s="18"/>
      <c r="H6" s="18"/>
      <c r="I6" s="18"/>
      <c r="J6" s="18"/>
      <c r="K6" s="18"/>
      <c r="L6" s="19"/>
      <c r="M6" s="19"/>
      <c r="N6" s="19"/>
    </row>
    <row r="7" spans="1:14" s="13" customFormat="1" ht="15.75">
      <c r="B7" s="71" t="s">
        <v>25</v>
      </c>
      <c r="C7" s="72"/>
      <c r="D7" s="18"/>
      <c r="E7" s="18"/>
      <c r="F7" s="18"/>
      <c r="G7" s="18"/>
      <c r="H7" s="18"/>
      <c r="I7" s="18"/>
      <c r="J7" s="18"/>
      <c r="K7" s="18"/>
      <c r="L7" s="19"/>
      <c r="M7" s="19"/>
      <c r="N7" s="19"/>
    </row>
    <row r="8" spans="1:14" s="13" customFormat="1" ht="15.75">
      <c r="B8" s="71" t="s">
        <v>26</v>
      </c>
      <c r="C8" s="72"/>
      <c r="D8" s="18"/>
      <c r="E8" s="18"/>
      <c r="F8" s="18"/>
      <c r="G8" s="18"/>
      <c r="H8" s="18"/>
      <c r="I8" s="18"/>
      <c r="J8" s="18"/>
      <c r="K8" s="18"/>
      <c r="L8" s="19"/>
      <c r="M8" s="19"/>
      <c r="N8" s="19"/>
    </row>
    <row r="9" spans="1:14" s="13" customFormat="1" ht="15.75">
      <c r="B9" s="73" t="s">
        <v>27</v>
      </c>
      <c r="C9" s="74"/>
      <c r="D9" s="18"/>
      <c r="E9" s="18"/>
      <c r="F9" s="18"/>
      <c r="G9" s="18"/>
      <c r="H9" s="18"/>
      <c r="I9" s="18"/>
      <c r="J9" s="18"/>
      <c r="K9" s="18"/>
      <c r="L9" s="19"/>
      <c r="M9" s="19"/>
      <c r="N9" s="19"/>
    </row>
    <row r="10" spans="1:14" s="13" customFormat="1" ht="20.25" customHeight="1">
      <c r="A10" s="20"/>
      <c r="B10" s="18"/>
      <c r="C10" s="18"/>
      <c r="D10" s="18"/>
      <c r="E10" s="18"/>
      <c r="F10" s="18"/>
      <c r="G10" s="18"/>
      <c r="H10" s="18"/>
      <c r="I10" s="18"/>
      <c r="J10" s="18"/>
      <c r="K10" s="18"/>
      <c r="L10" s="19"/>
      <c r="M10" s="19"/>
      <c r="N10" s="19"/>
    </row>
    <row r="11" spans="1:14" s="26" customFormat="1" ht="85.5">
      <c r="A11" s="21" t="s">
        <v>28</v>
      </c>
      <c r="B11" s="22" t="s">
        <v>29</v>
      </c>
      <c r="C11" s="23" t="s">
        <v>30</v>
      </c>
      <c r="D11" s="22" t="s">
        <v>31</v>
      </c>
      <c r="E11" s="24" t="s">
        <v>32</v>
      </c>
      <c r="F11" s="22" t="s">
        <v>33</v>
      </c>
      <c r="G11" s="24" t="s">
        <v>32</v>
      </c>
      <c r="H11" s="22" t="s">
        <v>34</v>
      </c>
      <c r="I11" s="24" t="s">
        <v>32</v>
      </c>
      <c r="J11" s="22" t="s">
        <v>35</v>
      </c>
      <c r="K11" s="25" t="s">
        <v>32</v>
      </c>
    </row>
    <row r="12" spans="1:14" ht="43.5">
      <c r="A12" s="27" t="s">
        <v>36</v>
      </c>
      <c r="B12" s="61" t="s">
        <v>37</v>
      </c>
      <c r="C12" s="29" t="s">
        <v>38</v>
      </c>
      <c r="D12" s="27" t="s">
        <v>39</v>
      </c>
      <c r="E12" s="28" t="s">
        <v>40</v>
      </c>
      <c r="F12" s="29" t="s">
        <v>41</v>
      </c>
      <c r="G12" s="28" t="s">
        <v>40</v>
      </c>
      <c r="H12" s="29" t="s">
        <v>42</v>
      </c>
      <c r="I12" s="28" t="s">
        <v>40</v>
      </c>
      <c r="J12" s="29" t="s">
        <v>28</v>
      </c>
      <c r="K12" s="30"/>
    </row>
    <row r="13" spans="1:14" ht="14.25">
      <c r="A13" s="31" t="s">
        <v>41</v>
      </c>
      <c r="B13" s="62" t="s">
        <v>43</v>
      </c>
      <c r="C13" s="33" t="s">
        <v>38</v>
      </c>
      <c r="D13" s="31" t="s">
        <v>39</v>
      </c>
      <c r="E13" s="32" t="s">
        <v>40</v>
      </c>
      <c r="F13" s="33" t="s">
        <v>41</v>
      </c>
      <c r="G13" s="32" t="s">
        <v>40</v>
      </c>
      <c r="H13" s="33" t="s">
        <v>44</v>
      </c>
      <c r="I13" s="32" t="s">
        <v>40</v>
      </c>
      <c r="J13" s="33" t="s">
        <v>28</v>
      </c>
      <c r="K13" s="34"/>
    </row>
    <row r="14" spans="1:14" ht="15" customHeight="1">
      <c r="A14" s="31" t="s">
        <v>45</v>
      </c>
      <c r="B14" s="62" t="s">
        <v>46</v>
      </c>
      <c r="C14" s="33" t="s">
        <v>38</v>
      </c>
      <c r="D14" s="31" t="s">
        <v>39</v>
      </c>
      <c r="E14" s="32" t="s">
        <v>40</v>
      </c>
      <c r="F14" s="33" t="s">
        <v>41</v>
      </c>
      <c r="G14" s="32" t="s">
        <v>40</v>
      </c>
      <c r="H14" s="33" t="s">
        <v>47</v>
      </c>
      <c r="I14" s="32" t="s">
        <v>40</v>
      </c>
      <c r="J14" s="33" t="s">
        <v>28</v>
      </c>
      <c r="K14" s="34"/>
    </row>
    <row r="15" spans="1:14" ht="15" customHeight="1">
      <c r="A15" s="31" t="s">
        <v>47</v>
      </c>
      <c r="B15" s="62" t="s">
        <v>48</v>
      </c>
      <c r="C15" s="33" t="s">
        <v>38</v>
      </c>
      <c r="D15" s="31" t="s">
        <v>39</v>
      </c>
      <c r="E15" s="32" t="s">
        <v>40</v>
      </c>
      <c r="F15" s="33" t="s">
        <v>41</v>
      </c>
      <c r="G15" s="32" t="s">
        <v>40</v>
      </c>
      <c r="H15" s="33" t="s">
        <v>39</v>
      </c>
      <c r="I15" s="32" t="s">
        <v>40</v>
      </c>
      <c r="J15" s="33" t="s">
        <v>28</v>
      </c>
      <c r="K15" s="34"/>
    </row>
    <row r="16" spans="1:14" ht="15" customHeight="1">
      <c r="A16" s="31" t="s">
        <v>49</v>
      </c>
      <c r="B16" s="62" t="s">
        <v>50</v>
      </c>
      <c r="C16" s="33" t="s">
        <v>51</v>
      </c>
      <c r="D16" s="31" t="s">
        <v>39</v>
      </c>
      <c r="E16" s="32" t="s">
        <v>40</v>
      </c>
      <c r="F16" s="33" t="s">
        <v>41</v>
      </c>
      <c r="G16" s="32" t="s">
        <v>40</v>
      </c>
      <c r="H16" s="33" t="s">
        <v>42</v>
      </c>
      <c r="I16" s="32" t="s">
        <v>40</v>
      </c>
      <c r="J16" s="33" t="s">
        <v>28</v>
      </c>
      <c r="K16" s="34"/>
    </row>
    <row r="17" spans="1:11" ht="15" customHeight="1">
      <c r="A17" s="31" t="s">
        <v>52</v>
      </c>
      <c r="B17" s="62" t="s">
        <v>53</v>
      </c>
      <c r="C17" s="33" t="s">
        <v>54</v>
      </c>
      <c r="D17" s="31" t="s">
        <v>55</v>
      </c>
      <c r="E17" s="32" t="s">
        <v>40</v>
      </c>
      <c r="F17" s="33" t="s">
        <v>45</v>
      </c>
      <c r="G17" s="32" t="s">
        <v>40</v>
      </c>
      <c r="H17" s="33" t="s">
        <v>56</v>
      </c>
      <c r="I17" s="32" t="s">
        <v>40</v>
      </c>
      <c r="J17" s="33" t="s">
        <v>28</v>
      </c>
      <c r="K17" s="34"/>
    </row>
    <row r="18" spans="1:11" ht="15" customHeight="1">
      <c r="A18" s="35" t="s">
        <v>57</v>
      </c>
      <c r="B18" s="63" t="s">
        <v>58</v>
      </c>
      <c r="C18" s="37" t="s">
        <v>59</v>
      </c>
      <c r="D18" s="35" t="s">
        <v>55</v>
      </c>
      <c r="E18" s="36" t="s">
        <v>40</v>
      </c>
      <c r="F18" s="37" t="s">
        <v>60</v>
      </c>
      <c r="G18" s="36" t="s">
        <v>40</v>
      </c>
      <c r="H18" s="37" t="s">
        <v>61</v>
      </c>
      <c r="I18" s="36" t="s">
        <v>40</v>
      </c>
      <c r="J18" s="37" t="s">
        <v>28</v>
      </c>
      <c r="K18" s="34"/>
    </row>
    <row r="19" spans="1:11" ht="15" customHeight="1">
      <c r="A19" s="31" t="s">
        <v>39</v>
      </c>
      <c r="B19" s="62" t="s">
        <v>62</v>
      </c>
      <c r="C19" s="37" t="s">
        <v>63</v>
      </c>
      <c r="D19" s="31" t="s">
        <v>39</v>
      </c>
      <c r="E19" s="32" t="s">
        <v>40</v>
      </c>
      <c r="F19" s="33" t="s">
        <v>41</v>
      </c>
      <c r="G19" s="32" t="s">
        <v>40</v>
      </c>
      <c r="H19" s="33" t="s">
        <v>47</v>
      </c>
      <c r="I19" s="32" t="s">
        <v>40</v>
      </c>
      <c r="J19" s="33" t="s">
        <v>28</v>
      </c>
      <c r="K19" s="34"/>
    </row>
    <row r="20" spans="1:11" ht="31.5" customHeight="1">
      <c r="A20" s="38" t="s">
        <v>64</v>
      </c>
      <c r="B20" s="64" t="s">
        <v>65</v>
      </c>
      <c r="C20" s="40" t="s">
        <v>66</v>
      </c>
      <c r="D20" s="38" t="s">
        <v>55</v>
      </c>
      <c r="E20" s="39" t="s">
        <v>40</v>
      </c>
      <c r="F20" s="40" t="s">
        <v>52</v>
      </c>
      <c r="G20" s="39" t="s">
        <v>40</v>
      </c>
      <c r="H20" s="40" t="s">
        <v>36</v>
      </c>
      <c r="I20" s="39" t="s">
        <v>40</v>
      </c>
      <c r="J20" s="40" t="s">
        <v>67</v>
      </c>
      <c r="K20" s="41"/>
    </row>
    <row r="21" spans="1:11" ht="28.5">
      <c r="A21" s="27" t="s">
        <v>36</v>
      </c>
      <c r="B21" s="65" t="s">
        <v>68</v>
      </c>
      <c r="C21" s="43" t="s">
        <v>69</v>
      </c>
      <c r="D21" s="42" t="s">
        <v>36</v>
      </c>
      <c r="E21" s="43" t="s">
        <v>40</v>
      </c>
      <c r="F21" s="42" t="s">
        <v>39</v>
      </c>
      <c r="G21" s="43" t="s">
        <v>40</v>
      </c>
      <c r="H21" s="42" t="s">
        <v>41</v>
      </c>
      <c r="I21" s="43" t="s">
        <v>40</v>
      </c>
      <c r="J21" s="42" t="s">
        <v>70</v>
      </c>
      <c r="K21" s="44"/>
    </row>
    <row r="22" spans="1:11" ht="15" customHeight="1">
      <c r="A22" s="31" t="s">
        <v>41</v>
      </c>
      <c r="B22" s="63" t="s">
        <v>71</v>
      </c>
      <c r="C22" s="37" t="s">
        <v>69</v>
      </c>
      <c r="D22" s="36" t="s">
        <v>36</v>
      </c>
      <c r="E22" s="37" t="s">
        <v>40</v>
      </c>
      <c r="F22" s="36" t="s">
        <v>39</v>
      </c>
      <c r="G22" s="37" t="s">
        <v>40</v>
      </c>
      <c r="H22" s="36" t="s">
        <v>41</v>
      </c>
      <c r="I22" s="37" t="s">
        <v>40</v>
      </c>
      <c r="J22" s="36" t="s">
        <v>49</v>
      </c>
      <c r="K22" s="45"/>
    </row>
    <row r="23" spans="1:11" ht="15" customHeight="1">
      <c r="A23" s="31" t="s">
        <v>45</v>
      </c>
      <c r="B23" s="63" t="s">
        <v>72</v>
      </c>
      <c r="C23" s="37" t="s">
        <v>69</v>
      </c>
      <c r="D23" s="36" t="s">
        <v>36</v>
      </c>
      <c r="E23" s="37" t="s">
        <v>40</v>
      </c>
      <c r="F23" s="36" t="s">
        <v>39</v>
      </c>
      <c r="G23" s="37" t="s">
        <v>40</v>
      </c>
      <c r="H23" s="36" t="s">
        <v>41</v>
      </c>
      <c r="I23" s="37" t="s">
        <v>40</v>
      </c>
      <c r="J23" s="36" t="s">
        <v>73</v>
      </c>
      <c r="K23" s="45"/>
    </row>
    <row r="24" spans="1:11" ht="15" customHeight="1">
      <c r="A24" s="38" t="s">
        <v>47</v>
      </c>
      <c r="B24" s="66" t="s">
        <v>74</v>
      </c>
      <c r="C24" s="47" t="s">
        <v>69</v>
      </c>
      <c r="D24" s="46" t="s">
        <v>36</v>
      </c>
      <c r="E24" s="47" t="s">
        <v>40</v>
      </c>
      <c r="F24" s="46" t="s">
        <v>39</v>
      </c>
      <c r="G24" s="47" t="s">
        <v>40</v>
      </c>
      <c r="H24" s="46" t="s">
        <v>41</v>
      </c>
      <c r="I24" s="47" t="s">
        <v>40</v>
      </c>
      <c r="J24" s="46" t="s">
        <v>56</v>
      </c>
      <c r="K24" s="48"/>
    </row>
    <row r="25" spans="1:11" ht="32.25" customHeight="1">
      <c r="A25" s="27" t="s">
        <v>36</v>
      </c>
      <c r="B25" s="80" t="s">
        <v>75</v>
      </c>
      <c r="C25" s="43" t="s">
        <v>76</v>
      </c>
      <c r="D25" s="42" t="s">
        <v>36</v>
      </c>
      <c r="E25" s="43" t="s">
        <v>40</v>
      </c>
      <c r="F25" s="42" t="s">
        <v>39</v>
      </c>
      <c r="G25" s="43" t="s">
        <v>40</v>
      </c>
      <c r="H25" s="42" t="s">
        <v>41</v>
      </c>
      <c r="I25" s="43" t="s">
        <v>40</v>
      </c>
      <c r="J25" s="42" t="s">
        <v>56</v>
      </c>
      <c r="K25" s="44"/>
    </row>
    <row r="26" spans="1:11" ht="15" customHeight="1">
      <c r="A26" s="31" t="s">
        <v>41</v>
      </c>
      <c r="B26" s="63" t="s">
        <v>77</v>
      </c>
      <c r="C26" s="37" t="s">
        <v>76</v>
      </c>
      <c r="D26" s="36" t="s">
        <v>36</v>
      </c>
      <c r="E26" s="37" t="s">
        <v>40</v>
      </c>
      <c r="F26" s="36" t="s">
        <v>39</v>
      </c>
      <c r="G26" s="37" t="s">
        <v>40</v>
      </c>
      <c r="H26" s="36" t="s">
        <v>41</v>
      </c>
      <c r="I26" s="37" t="s">
        <v>40</v>
      </c>
      <c r="J26" s="36" t="s">
        <v>56</v>
      </c>
      <c r="K26" s="45"/>
    </row>
    <row r="27" spans="1:11" ht="15" customHeight="1">
      <c r="A27" s="31" t="s">
        <v>45</v>
      </c>
      <c r="B27" s="63" t="s">
        <v>78</v>
      </c>
      <c r="C27" s="37" t="s">
        <v>76</v>
      </c>
      <c r="D27" s="36" t="s">
        <v>36</v>
      </c>
      <c r="E27" s="37" t="s">
        <v>40</v>
      </c>
      <c r="F27" s="36" t="s">
        <v>39</v>
      </c>
      <c r="G27" s="37" t="s">
        <v>40</v>
      </c>
      <c r="H27" s="36" t="s">
        <v>41</v>
      </c>
      <c r="I27" s="37" t="s">
        <v>40</v>
      </c>
      <c r="J27" s="36" t="s">
        <v>56</v>
      </c>
      <c r="K27" s="45"/>
    </row>
    <row r="28" spans="1:11" ht="15" customHeight="1">
      <c r="A28" s="31" t="s">
        <v>47</v>
      </c>
      <c r="B28" s="63" t="s">
        <v>79</v>
      </c>
      <c r="C28" s="37" t="s">
        <v>76</v>
      </c>
      <c r="D28" s="36" t="s">
        <v>36</v>
      </c>
      <c r="E28" s="37" t="s">
        <v>40</v>
      </c>
      <c r="F28" s="36" t="s">
        <v>39</v>
      </c>
      <c r="G28" s="37" t="s">
        <v>40</v>
      </c>
      <c r="H28" s="36" t="s">
        <v>41</v>
      </c>
      <c r="I28" s="37" t="s">
        <v>40</v>
      </c>
      <c r="J28" s="36" t="s">
        <v>56</v>
      </c>
      <c r="K28" s="45"/>
    </row>
    <row r="29" spans="1:11" ht="15" customHeight="1">
      <c r="A29" s="31" t="s">
        <v>49</v>
      </c>
      <c r="B29" s="62" t="s">
        <v>80</v>
      </c>
      <c r="C29" s="33" t="s">
        <v>81</v>
      </c>
      <c r="D29" s="32" t="s">
        <v>39</v>
      </c>
      <c r="E29" s="33" t="s">
        <v>40</v>
      </c>
      <c r="F29" s="32" t="s">
        <v>41</v>
      </c>
      <c r="G29" s="33" t="s">
        <v>40</v>
      </c>
      <c r="H29" s="32" t="s">
        <v>82</v>
      </c>
      <c r="I29" s="33" t="s">
        <v>40</v>
      </c>
      <c r="J29" s="32" t="s">
        <v>28</v>
      </c>
      <c r="K29" s="45"/>
    </row>
    <row r="30" spans="1:11" ht="15" customHeight="1">
      <c r="A30" s="31" t="s">
        <v>52</v>
      </c>
      <c r="B30" s="62" t="s">
        <v>83</v>
      </c>
      <c r="C30" s="33" t="s">
        <v>84</v>
      </c>
      <c r="D30" s="32" t="s">
        <v>39</v>
      </c>
      <c r="E30" s="33" t="s">
        <v>40</v>
      </c>
      <c r="F30" s="32" t="s">
        <v>41</v>
      </c>
      <c r="G30" s="33" t="s">
        <v>40</v>
      </c>
      <c r="H30" s="32" t="s">
        <v>85</v>
      </c>
      <c r="I30" s="33" t="s">
        <v>40</v>
      </c>
      <c r="J30" s="32" t="s">
        <v>28</v>
      </c>
      <c r="K30" s="45"/>
    </row>
    <row r="31" spans="1:11" ht="15" customHeight="1">
      <c r="A31" s="31" t="s">
        <v>57</v>
      </c>
      <c r="B31" s="62" t="s">
        <v>86</v>
      </c>
      <c r="C31" s="33" t="s">
        <v>87</v>
      </c>
      <c r="D31" s="32" t="s">
        <v>39</v>
      </c>
      <c r="E31" s="33" t="s">
        <v>40</v>
      </c>
      <c r="F31" s="32" t="s">
        <v>41</v>
      </c>
      <c r="G31" s="33" t="s">
        <v>40</v>
      </c>
      <c r="H31" s="32" t="s">
        <v>70</v>
      </c>
      <c r="I31" s="33" t="s">
        <v>40</v>
      </c>
      <c r="J31" s="32" t="s">
        <v>28</v>
      </c>
      <c r="K31" s="45"/>
    </row>
    <row r="32" spans="1:11" ht="15" customHeight="1">
      <c r="A32" s="35" t="s">
        <v>39</v>
      </c>
      <c r="B32" s="63" t="s">
        <v>88</v>
      </c>
      <c r="C32" s="37" t="s">
        <v>89</v>
      </c>
      <c r="D32" s="36" t="s">
        <v>90</v>
      </c>
      <c r="E32" s="37" t="s">
        <v>40</v>
      </c>
      <c r="F32" s="36" t="s">
        <v>41</v>
      </c>
      <c r="G32" s="37" t="s">
        <v>40</v>
      </c>
      <c r="H32" s="36" t="s">
        <v>55</v>
      </c>
      <c r="I32" s="37" t="s">
        <v>40</v>
      </c>
      <c r="J32" s="36" t="s">
        <v>28</v>
      </c>
      <c r="K32" s="45"/>
    </row>
    <row r="33" spans="1:11" ht="15" customHeight="1">
      <c r="A33" s="31" t="s">
        <v>64</v>
      </c>
      <c r="B33" s="63" t="s">
        <v>91</v>
      </c>
      <c r="C33" s="37" t="s">
        <v>92</v>
      </c>
      <c r="D33" s="36" t="s">
        <v>36</v>
      </c>
      <c r="E33" s="37" t="s">
        <v>40</v>
      </c>
      <c r="F33" s="36" t="s">
        <v>39</v>
      </c>
      <c r="G33" s="37" t="s">
        <v>40</v>
      </c>
      <c r="H33" s="36" t="s">
        <v>41</v>
      </c>
      <c r="I33" s="37" t="s">
        <v>40</v>
      </c>
      <c r="J33" s="36" t="s">
        <v>57</v>
      </c>
      <c r="K33" s="45"/>
    </row>
    <row r="34" spans="1:11" ht="15" customHeight="1">
      <c r="A34" s="31" t="s">
        <v>56</v>
      </c>
      <c r="B34" s="63" t="s">
        <v>93</v>
      </c>
      <c r="C34" s="37" t="s">
        <v>94</v>
      </c>
      <c r="D34" s="36" t="s">
        <v>55</v>
      </c>
      <c r="E34" s="37" t="s">
        <v>40</v>
      </c>
      <c r="F34" s="36" t="s">
        <v>45</v>
      </c>
      <c r="G34" s="37" t="s">
        <v>40</v>
      </c>
      <c r="H34" s="36" t="s">
        <v>95</v>
      </c>
      <c r="I34" s="37" t="s">
        <v>40</v>
      </c>
      <c r="J34" s="36" t="s">
        <v>36</v>
      </c>
      <c r="K34" s="45"/>
    </row>
    <row r="35" spans="1:11" ht="15" customHeight="1">
      <c r="A35" s="78" t="s">
        <v>96</v>
      </c>
      <c r="B35" s="79" t="s">
        <v>97</v>
      </c>
      <c r="C35" s="47" t="s">
        <v>98</v>
      </c>
      <c r="D35" s="46" t="s">
        <v>39</v>
      </c>
      <c r="E35" s="76" t="s">
        <v>40</v>
      </c>
      <c r="F35" s="46" t="s">
        <v>41</v>
      </c>
      <c r="G35" s="76" t="s">
        <v>40</v>
      </c>
      <c r="H35" s="46" t="s">
        <v>73</v>
      </c>
      <c r="I35" s="76" t="s">
        <v>40</v>
      </c>
      <c r="J35" s="46" t="s">
        <v>40</v>
      </c>
      <c r="K35" s="77"/>
    </row>
    <row r="36" spans="1:11" ht="15" customHeight="1">
      <c r="A36" s="75"/>
      <c r="B36" s="81" t="s">
        <v>99</v>
      </c>
      <c r="C36" s="49"/>
      <c r="D36" s="49"/>
      <c r="E36" s="75">
        <f>SUM(E12:E35)</f>
        <v>0</v>
      </c>
      <c r="F36" s="49"/>
      <c r="G36" s="75">
        <f>SUM(G12:G35)</f>
        <v>0</v>
      </c>
      <c r="H36" s="49"/>
      <c r="I36" s="75">
        <f>SUM(I12:I35)</f>
        <v>0</v>
      </c>
      <c r="J36" s="49"/>
      <c r="K36" s="75">
        <f>SUM(K12:K35)</f>
        <v>0</v>
      </c>
    </row>
    <row r="37" spans="1:11" ht="15" customHeight="1">
      <c r="A37" s="49"/>
      <c r="B37" s="49"/>
      <c r="C37" s="49"/>
      <c r="D37" s="49"/>
      <c r="E37" s="49"/>
      <c r="F37" s="49"/>
      <c r="G37" s="49"/>
      <c r="H37" s="49"/>
      <c r="I37" s="49"/>
      <c r="J37" s="49"/>
    </row>
    <row r="38" spans="1:11" ht="15" customHeight="1">
      <c r="A38" s="49"/>
      <c r="B38" s="49"/>
      <c r="C38" s="49"/>
      <c r="D38" s="49"/>
      <c r="E38" s="49"/>
      <c r="F38" s="49"/>
      <c r="G38" s="49"/>
      <c r="H38" s="49"/>
      <c r="I38" s="49"/>
      <c r="J38" s="49"/>
    </row>
    <row r="39" spans="1:11" ht="15" customHeight="1">
      <c r="A39" s="49"/>
      <c r="B39" s="49"/>
      <c r="C39" s="49"/>
      <c r="D39" s="49"/>
      <c r="E39" s="49"/>
      <c r="F39" s="49"/>
      <c r="G39" s="49"/>
      <c r="H39" s="49"/>
      <c r="I39" s="49"/>
      <c r="J39" s="49"/>
    </row>
    <row r="40" spans="1:11" ht="15" customHeight="1">
      <c r="A40" s="49"/>
      <c r="B40" s="49"/>
      <c r="C40" s="49"/>
      <c r="D40" s="49"/>
      <c r="E40" s="49"/>
      <c r="F40" s="49"/>
      <c r="G40" s="49"/>
      <c r="H40" s="49"/>
      <c r="I40" s="49"/>
      <c r="J40" s="49"/>
    </row>
    <row r="41" spans="1:11" ht="15" customHeight="1">
      <c r="A41" s="49"/>
      <c r="B41" s="49"/>
      <c r="C41" s="49"/>
      <c r="D41" s="49"/>
      <c r="E41" s="49"/>
      <c r="F41" s="49"/>
      <c r="G41" s="49"/>
      <c r="H41" s="49"/>
      <c r="I41" s="49"/>
      <c r="J41" s="49"/>
    </row>
    <row r="42" spans="1:11" ht="15" customHeight="1">
      <c r="A42" s="49"/>
      <c r="B42" s="49"/>
      <c r="C42" s="49"/>
      <c r="D42" s="49"/>
      <c r="E42" s="49"/>
      <c r="F42" s="49"/>
      <c r="G42" s="49"/>
      <c r="H42" s="49"/>
      <c r="I42" s="49"/>
      <c r="J42" s="49"/>
    </row>
    <row r="43" spans="1:11" ht="15" customHeight="1">
      <c r="A43" s="49"/>
      <c r="B43" s="49"/>
      <c r="C43" s="49"/>
      <c r="D43" s="49"/>
      <c r="E43" s="49"/>
      <c r="F43" s="49"/>
      <c r="G43" s="49"/>
      <c r="H43" s="49"/>
      <c r="I43" s="49"/>
      <c r="J43" s="49"/>
    </row>
    <row r="44" spans="1:11" ht="15" customHeight="1">
      <c r="A44" s="49"/>
      <c r="B44" s="49"/>
      <c r="C44" s="49"/>
      <c r="D44" s="49"/>
      <c r="E44" s="49"/>
      <c r="F44" s="49"/>
      <c r="G44" s="49"/>
      <c r="H44" s="49"/>
      <c r="I44" s="49"/>
      <c r="J44" s="49"/>
    </row>
    <row r="45" spans="1:11" ht="15" customHeight="1">
      <c r="A45" s="49"/>
      <c r="B45" s="49"/>
      <c r="C45" s="49"/>
      <c r="D45" s="49"/>
      <c r="E45" s="49"/>
      <c r="F45" s="49"/>
      <c r="G45" s="49"/>
      <c r="H45" s="49"/>
      <c r="I45" s="49"/>
      <c r="J45" s="49"/>
    </row>
    <row r="46" spans="1:11" ht="15" customHeight="1">
      <c r="A46" s="49"/>
      <c r="B46" s="49"/>
      <c r="C46" s="49"/>
      <c r="D46" s="49"/>
      <c r="E46" s="49"/>
      <c r="F46" s="49"/>
      <c r="G46" s="49"/>
      <c r="H46" s="49"/>
      <c r="I46" s="49"/>
      <c r="J46" s="49"/>
    </row>
  </sheetData>
  <mergeCells count="1">
    <mergeCell ref="B1:K1"/>
  </mergeCells>
  <pageMargins left="0.7" right="0.7" top="0.75" bottom="0.75" header="0.3" footer="0.3"/>
  <pageSetup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4DB4B8-B1B6-4F53-A86A-95F9A8FFA188}">
  <sheetPr>
    <tabColor rgb="FFFFFF00"/>
  </sheetPr>
  <dimension ref="A1:N43"/>
  <sheetViews>
    <sheetView showGridLines="0" topLeftCell="B1" zoomScaleNormal="100" workbookViewId="0">
      <selection activeCell="M1" sqref="M1"/>
    </sheetView>
  </sheetViews>
  <sheetFormatPr defaultColWidth="8.7109375" defaultRowHeight="15" customHeight="1"/>
  <cols>
    <col min="1" max="1" width="7.5703125" style="15" customWidth="1"/>
    <col min="2" max="2" width="31.42578125" style="15" customWidth="1"/>
    <col min="3" max="3" width="16" style="15" customWidth="1"/>
    <col min="4" max="4" width="8.28515625" style="15" customWidth="1"/>
    <col min="5" max="5" width="15.28515625" style="15" customWidth="1"/>
    <col min="6" max="6" width="7.5703125" style="15" customWidth="1"/>
    <col min="7" max="7" width="13" style="15" customWidth="1"/>
    <col min="8" max="8" width="11.42578125" style="15" customWidth="1"/>
    <col min="9" max="9" width="12.28515625" style="15" customWidth="1"/>
    <col min="10" max="10" width="9.7109375" style="15" customWidth="1"/>
    <col min="11" max="11" width="12.5703125" style="15" customWidth="1"/>
    <col min="12" max="12" width="20.7109375" style="15" customWidth="1"/>
    <col min="13" max="13" width="62.28515625" style="15" customWidth="1"/>
    <col min="14" max="14" width="20.7109375" style="15" customWidth="1"/>
    <col min="15" max="16384" width="8.7109375" style="15"/>
  </cols>
  <sheetData>
    <row r="1" spans="1:14" s="13" customFormat="1" ht="100.5" customHeight="1">
      <c r="A1" s="11"/>
      <c r="B1" s="122" t="s">
        <v>100</v>
      </c>
      <c r="C1" s="122"/>
      <c r="D1" s="123"/>
      <c r="E1" s="123"/>
      <c r="F1" s="123"/>
      <c r="G1" s="123"/>
      <c r="H1" s="123"/>
      <c r="I1" s="123"/>
      <c r="J1" s="123"/>
      <c r="K1" s="123"/>
      <c r="L1" s="12"/>
      <c r="M1" s="12"/>
      <c r="N1" s="12"/>
    </row>
    <row r="2" spans="1:14" ht="24.75" customHeight="1">
      <c r="A2" s="14" t="s">
        <v>8</v>
      </c>
    </row>
    <row r="3" spans="1:14" s="13" customFormat="1" ht="20.25" customHeight="1">
      <c r="A3" s="16" t="s">
        <v>20</v>
      </c>
      <c r="B3" s="17"/>
      <c r="C3" s="17"/>
      <c r="D3" s="17"/>
      <c r="E3" s="17"/>
      <c r="F3" s="17"/>
      <c r="G3" s="17"/>
      <c r="H3" s="18"/>
      <c r="I3" s="18"/>
      <c r="J3" s="18"/>
      <c r="K3" s="18"/>
      <c r="L3" s="19"/>
      <c r="M3" s="19"/>
      <c r="N3" s="19"/>
    </row>
    <row r="4" spans="1:14" s="13" customFormat="1" ht="20.25" customHeight="1">
      <c r="A4" s="20" t="s">
        <v>21</v>
      </c>
      <c r="B4" s="18"/>
      <c r="C4" s="18"/>
      <c r="D4" s="18"/>
      <c r="E4" s="18"/>
      <c r="F4" s="18"/>
      <c r="G4" s="18"/>
      <c r="H4" s="18"/>
      <c r="I4" s="18"/>
      <c r="J4" s="18"/>
      <c r="K4" s="18"/>
      <c r="L4" s="19"/>
      <c r="M4" s="19"/>
      <c r="N4" s="19"/>
    </row>
    <row r="5" spans="1:14" s="13" customFormat="1" ht="27.6">
      <c r="B5" s="67" t="s">
        <v>22</v>
      </c>
      <c r="C5" s="68" t="s">
        <v>23</v>
      </c>
      <c r="D5" s="18"/>
      <c r="E5" s="18"/>
      <c r="F5" s="18"/>
      <c r="G5" s="18"/>
      <c r="H5" s="18"/>
      <c r="I5" s="18"/>
      <c r="J5" s="18"/>
      <c r="K5" s="18"/>
      <c r="L5" s="19"/>
      <c r="M5" s="19"/>
      <c r="N5" s="19"/>
    </row>
    <row r="6" spans="1:14" s="13" customFormat="1" ht="15.6">
      <c r="B6" s="69" t="s">
        <v>24</v>
      </c>
      <c r="C6" s="70"/>
      <c r="D6" s="18"/>
      <c r="E6" s="18"/>
      <c r="F6" s="18"/>
      <c r="G6" s="18"/>
      <c r="H6" s="18"/>
      <c r="I6" s="18"/>
      <c r="J6" s="18"/>
      <c r="K6" s="18"/>
      <c r="L6" s="19"/>
      <c r="M6" s="19"/>
      <c r="N6" s="19"/>
    </row>
    <row r="7" spans="1:14" s="13" customFormat="1" ht="15.6">
      <c r="B7" s="71" t="s">
        <v>25</v>
      </c>
      <c r="C7" s="72"/>
      <c r="D7" s="18"/>
      <c r="E7" s="18"/>
      <c r="F7" s="18"/>
      <c r="G7" s="18"/>
      <c r="H7" s="18"/>
      <c r="I7" s="18"/>
      <c r="J7" s="18"/>
      <c r="K7" s="18"/>
      <c r="L7" s="19"/>
      <c r="M7" s="19"/>
      <c r="N7" s="19"/>
    </row>
    <row r="8" spans="1:14" s="13" customFormat="1" ht="15.6">
      <c r="B8" s="71" t="s">
        <v>26</v>
      </c>
      <c r="C8" s="72"/>
      <c r="D8" s="18"/>
      <c r="E8" s="18"/>
      <c r="F8" s="18"/>
      <c r="G8" s="18"/>
      <c r="H8" s="18"/>
      <c r="I8" s="18"/>
      <c r="J8" s="18"/>
      <c r="K8" s="18"/>
      <c r="L8" s="19"/>
      <c r="M8" s="19"/>
      <c r="N8" s="19"/>
    </row>
    <row r="9" spans="1:14" s="13" customFormat="1" ht="15.6">
      <c r="B9" s="73" t="s">
        <v>27</v>
      </c>
      <c r="C9" s="74"/>
      <c r="D9" s="18"/>
      <c r="E9" s="18"/>
      <c r="F9" s="18"/>
      <c r="G9" s="18"/>
      <c r="H9" s="18"/>
      <c r="I9" s="18"/>
      <c r="J9" s="18"/>
      <c r="K9" s="18"/>
      <c r="L9" s="19"/>
      <c r="M9" s="19"/>
      <c r="N9" s="19"/>
    </row>
    <row r="10" spans="1:14" s="13" customFormat="1" ht="20.25" customHeight="1">
      <c r="A10" s="20"/>
      <c r="B10" s="18"/>
      <c r="C10" s="18"/>
      <c r="D10" s="18"/>
      <c r="E10" s="18"/>
      <c r="F10" s="18"/>
      <c r="G10" s="18"/>
      <c r="H10" s="18"/>
      <c r="I10" s="18"/>
      <c r="J10" s="18"/>
      <c r="K10" s="18"/>
      <c r="L10" s="19"/>
      <c r="M10" s="19"/>
      <c r="N10" s="19"/>
    </row>
    <row r="11" spans="1:14" s="26" customFormat="1" ht="85.5">
      <c r="A11" s="21" t="s">
        <v>28</v>
      </c>
      <c r="B11" s="22" t="s">
        <v>29</v>
      </c>
      <c r="C11" s="23" t="s">
        <v>30</v>
      </c>
      <c r="D11" s="22" t="s">
        <v>31</v>
      </c>
      <c r="E11" s="24" t="s">
        <v>32</v>
      </c>
      <c r="F11" s="22" t="s">
        <v>33</v>
      </c>
      <c r="G11" s="24" t="s">
        <v>32</v>
      </c>
      <c r="H11" s="22" t="s">
        <v>34</v>
      </c>
      <c r="I11" s="24" t="s">
        <v>32</v>
      </c>
      <c r="J11" s="22" t="s">
        <v>35</v>
      </c>
      <c r="K11" s="25" t="s">
        <v>32</v>
      </c>
    </row>
    <row r="12" spans="1:14" ht="27.6">
      <c r="A12" s="27" t="s">
        <v>36</v>
      </c>
      <c r="B12" s="61" t="s">
        <v>37</v>
      </c>
      <c r="C12" s="29" t="s">
        <v>38</v>
      </c>
      <c r="D12" s="27" t="s">
        <v>39</v>
      </c>
      <c r="E12" s="28" t="s">
        <v>40</v>
      </c>
      <c r="F12" s="29" t="s">
        <v>41</v>
      </c>
      <c r="G12" s="28" t="s">
        <v>40</v>
      </c>
      <c r="H12" s="29" t="s">
        <v>42</v>
      </c>
      <c r="I12" s="28" t="s">
        <v>40</v>
      </c>
      <c r="J12" s="29" t="s">
        <v>28</v>
      </c>
      <c r="K12" s="30"/>
    </row>
    <row r="13" spans="1:14" ht="13.9">
      <c r="A13" s="31" t="s">
        <v>41</v>
      </c>
      <c r="B13" s="62" t="s">
        <v>43</v>
      </c>
      <c r="C13" s="33" t="s">
        <v>38</v>
      </c>
      <c r="D13" s="31" t="s">
        <v>39</v>
      </c>
      <c r="E13" s="32" t="s">
        <v>40</v>
      </c>
      <c r="F13" s="33" t="s">
        <v>41</v>
      </c>
      <c r="G13" s="32" t="s">
        <v>40</v>
      </c>
      <c r="H13" s="33" t="s">
        <v>44</v>
      </c>
      <c r="I13" s="32" t="s">
        <v>40</v>
      </c>
      <c r="J13" s="33" t="s">
        <v>28</v>
      </c>
      <c r="K13" s="34"/>
    </row>
    <row r="14" spans="1:14" ht="15" customHeight="1">
      <c r="A14" s="31" t="s">
        <v>45</v>
      </c>
      <c r="B14" s="62" t="s">
        <v>46</v>
      </c>
      <c r="C14" s="33" t="s">
        <v>38</v>
      </c>
      <c r="D14" s="31" t="s">
        <v>39</v>
      </c>
      <c r="E14" s="32" t="s">
        <v>40</v>
      </c>
      <c r="F14" s="33" t="s">
        <v>41</v>
      </c>
      <c r="G14" s="32" t="s">
        <v>40</v>
      </c>
      <c r="H14" s="33" t="s">
        <v>47</v>
      </c>
      <c r="I14" s="32" t="s">
        <v>40</v>
      </c>
      <c r="J14" s="33" t="s">
        <v>28</v>
      </c>
      <c r="K14" s="34"/>
    </row>
    <row r="15" spans="1:14" ht="15" customHeight="1">
      <c r="A15" s="31" t="s">
        <v>47</v>
      </c>
      <c r="B15" s="62" t="s">
        <v>48</v>
      </c>
      <c r="C15" s="33" t="s">
        <v>38</v>
      </c>
      <c r="D15" s="31" t="s">
        <v>39</v>
      </c>
      <c r="E15" s="32" t="s">
        <v>40</v>
      </c>
      <c r="F15" s="33" t="s">
        <v>41</v>
      </c>
      <c r="G15" s="32" t="s">
        <v>40</v>
      </c>
      <c r="H15" s="33" t="s">
        <v>39</v>
      </c>
      <c r="I15" s="32" t="s">
        <v>40</v>
      </c>
      <c r="J15" s="33" t="s">
        <v>28</v>
      </c>
      <c r="K15" s="34"/>
    </row>
    <row r="16" spans="1:14" ht="15" customHeight="1">
      <c r="A16" s="31" t="s">
        <v>49</v>
      </c>
      <c r="B16" s="62" t="s">
        <v>50</v>
      </c>
      <c r="C16" s="33" t="s">
        <v>51</v>
      </c>
      <c r="D16" s="31" t="s">
        <v>39</v>
      </c>
      <c r="E16" s="32" t="s">
        <v>40</v>
      </c>
      <c r="F16" s="33" t="s">
        <v>41</v>
      </c>
      <c r="G16" s="32" t="s">
        <v>40</v>
      </c>
      <c r="H16" s="33" t="s">
        <v>42</v>
      </c>
      <c r="I16" s="32" t="s">
        <v>40</v>
      </c>
      <c r="J16" s="33" t="s">
        <v>28</v>
      </c>
      <c r="K16" s="34"/>
    </row>
    <row r="17" spans="1:11" ht="15" customHeight="1">
      <c r="A17" s="31" t="s">
        <v>52</v>
      </c>
      <c r="B17" s="62" t="s">
        <v>53</v>
      </c>
      <c r="C17" s="33" t="s">
        <v>54</v>
      </c>
      <c r="D17" s="31" t="s">
        <v>55</v>
      </c>
      <c r="E17" s="32" t="s">
        <v>40</v>
      </c>
      <c r="F17" s="33" t="s">
        <v>45</v>
      </c>
      <c r="G17" s="32" t="s">
        <v>40</v>
      </c>
      <c r="H17" s="33" t="s">
        <v>56</v>
      </c>
      <c r="I17" s="32" t="s">
        <v>40</v>
      </c>
      <c r="J17" s="33" t="s">
        <v>28</v>
      </c>
      <c r="K17" s="34"/>
    </row>
    <row r="18" spans="1:11" ht="15" customHeight="1">
      <c r="A18" s="35" t="s">
        <v>57</v>
      </c>
      <c r="B18" s="63" t="s">
        <v>58</v>
      </c>
      <c r="C18" s="37" t="s">
        <v>59</v>
      </c>
      <c r="D18" s="35" t="s">
        <v>55</v>
      </c>
      <c r="E18" s="36" t="s">
        <v>40</v>
      </c>
      <c r="F18" s="37" t="s">
        <v>60</v>
      </c>
      <c r="G18" s="36" t="s">
        <v>40</v>
      </c>
      <c r="H18" s="37" t="s">
        <v>61</v>
      </c>
      <c r="I18" s="36" t="s">
        <v>40</v>
      </c>
      <c r="J18" s="37" t="s">
        <v>28</v>
      </c>
      <c r="K18" s="34"/>
    </row>
    <row r="19" spans="1:11" ht="15" customHeight="1">
      <c r="A19" s="31" t="s">
        <v>39</v>
      </c>
      <c r="B19" s="62" t="s">
        <v>62</v>
      </c>
      <c r="C19" s="37" t="s">
        <v>63</v>
      </c>
      <c r="D19" s="31" t="s">
        <v>39</v>
      </c>
      <c r="E19" s="32" t="s">
        <v>40</v>
      </c>
      <c r="F19" s="33" t="s">
        <v>41</v>
      </c>
      <c r="G19" s="32" t="s">
        <v>40</v>
      </c>
      <c r="H19" s="33" t="s">
        <v>47</v>
      </c>
      <c r="I19" s="32" t="s">
        <v>40</v>
      </c>
      <c r="J19" s="33" t="s">
        <v>28</v>
      </c>
      <c r="K19" s="34"/>
    </row>
    <row r="20" spans="1:11" ht="31.5" customHeight="1">
      <c r="A20" s="38" t="s">
        <v>64</v>
      </c>
      <c r="B20" s="64" t="s">
        <v>65</v>
      </c>
      <c r="C20" s="40" t="s">
        <v>66</v>
      </c>
      <c r="D20" s="38" t="s">
        <v>55</v>
      </c>
      <c r="E20" s="39" t="s">
        <v>40</v>
      </c>
      <c r="F20" s="40" t="s">
        <v>52</v>
      </c>
      <c r="G20" s="39" t="s">
        <v>40</v>
      </c>
      <c r="H20" s="40" t="s">
        <v>36</v>
      </c>
      <c r="I20" s="39" t="s">
        <v>40</v>
      </c>
      <c r="J20" s="40" t="s">
        <v>67</v>
      </c>
      <c r="K20" s="41"/>
    </row>
    <row r="21" spans="1:11" ht="28.5">
      <c r="A21" s="27" t="s">
        <v>36</v>
      </c>
      <c r="B21" s="65" t="s">
        <v>68</v>
      </c>
      <c r="C21" s="43" t="s">
        <v>69</v>
      </c>
      <c r="D21" s="42" t="s">
        <v>36</v>
      </c>
      <c r="E21" s="43" t="s">
        <v>40</v>
      </c>
      <c r="F21" s="42" t="s">
        <v>39</v>
      </c>
      <c r="G21" s="43" t="s">
        <v>40</v>
      </c>
      <c r="H21" s="42" t="s">
        <v>41</v>
      </c>
      <c r="I21" s="43" t="s">
        <v>40</v>
      </c>
      <c r="J21" s="42" t="s">
        <v>70</v>
      </c>
      <c r="K21" s="44"/>
    </row>
    <row r="22" spans="1:11" ht="15" customHeight="1">
      <c r="A22" s="31" t="s">
        <v>41</v>
      </c>
      <c r="B22" s="63" t="s">
        <v>71</v>
      </c>
      <c r="C22" s="37" t="s">
        <v>69</v>
      </c>
      <c r="D22" s="36" t="s">
        <v>36</v>
      </c>
      <c r="E22" s="37" t="s">
        <v>40</v>
      </c>
      <c r="F22" s="36" t="s">
        <v>39</v>
      </c>
      <c r="G22" s="37" t="s">
        <v>40</v>
      </c>
      <c r="H22" s="36" t="s">
        <v>41</v>
      </c>
      <c r="I22" s="37" t="s">
        <v>40</v>
      </c>
      <c r="J22" s="36" t="s">
        <v>49</v>
      </c>
      <c r="K22" s="45"/>
    </row>
    <row r="23" spans="1:11" ht="15" customHeight="1">
      <c r="A23" s="31" t="s">
        <v>45</v>
      </c>
      <c r="B23" s="63" t="s">
        <v>72</v>
      </c>
      <c r="C23" s="37" t="s">
        <v>69</v>
      </c>
      <c r="D23" s="36" t="s">
        <v>36</v>
      </c>
      <c r="E23" s="37" t="s">
        <v>40</v>
      </c>
      <c r="F23" s="36" t="s">
        <v>39</v>
      </c>
      <c r="G23" s="37" t="s">
        <v>40</v>
      </c>
      <c r="H23" s="36" t="s">
        <v>41</v>
      </c>
      <c r="I23" s="37" t="s">
        <v>40</v>
      </c>
      <c r="J23" s="36" t="s">
        <v>73</v>
      </c>
      <c r="K23" s="45"/>
    </row>
    <row r="24" spans="1:11" ht="15" customHeight="1">
      <c r="A24" s="38" t="s">
        <v>47</v>
      </c>
      <c r="B24" s="66" t="s">
        <v>74</v>
      </c>
      <c r="C24" s="47" t="s">
        <v>69</v>
      </c>
      <c r="D24" s="46" t="s">
        <v>36</v>
      </c>
      <c r="E24" s="47" t="s">
        <v>40</v>
      </c>
      <c r="F24" s="46" t="s">
        <v>39</v>
      </c>
      <c r="G24" s="47" t="s">
        <v>40</v>
      </c>
      <c r="H24" s="46" t="s">
        <v>41</v>
      </c>
      <c r="I24" s="47" t="s">
        <v>40</v>
      </c>
      <c r="J24" s="46" t="s">
        <v>56</v>
      </c>
      <c r="K24" s="48"/>
    </row>
    <row r="25" spans="1:11" ht="32.25" customHeight="1">
      <c r="A25" s="27" t="s">
        <v>36</v>
      </c>
      <c r="B25" s="80" t="s">
        <v>75</v>
      </c>
      <c r="C25" s="43" t="s">
        <v>76</v>
      </c>
      <c r="D25" s="42" t="s">
        <v>36</v>
      </c>
      <c r="E25" s="43" t="s">
        <v>40</v>
      </c>
      <c r="F25" s="42" t="s">
        <v>39</v>
      </c>
      <c r="G25" s="43" t="s">
        <v>40</v>
      </c>
      <c r="H25" s="42" t="s">
        <v>41</v>
      </c>
      <c r="I25" s="43" t="s">
        <v>40</v>
      </c>
      <c r="J25" s="42" t="s">
        <v>56</v>
      </c>
      <c r="K25" s="44"/>
    </row>
    <row r="26" spans="1:11" ht="15" customHeight="1">
      <c r="A26" s="31" t="s">
        <v>41</v>
      </c>
      <c r="B26" s="63" t="s">
        <v>77</v>
      </c>
      <c r="C26" s="37" t="s">
        <v>76</v>
      </c>
      <c r="D26" s="36" t="s">
        <v>36</v>
      </c>
      <c r="E26" s="37" t="s">
        <v>40</v>
      </c>
      <c r="F26" s="36" t="s">
        <v>39</v>
      </c>
      <c r="G26" s="37" t="s">
        <v>40</v>
      </c>
      <c r="H26" s="36" t="s">
        <v>41</v>
      </c>
      <c r="I26" s="37" t="s">
        <v>40</v>
      </c>
      <c r="J26" s="36" t="s">
        <v>56</v>
      </c>
      <c r="K26" s="45"/>
    </row>
    <row r="27" spans="1:11" ht="15" customHeight="1">
      <c r="A27" s="31" t="s">
        <v>45</v>
      </c>
      <c r="B27" s="63" t="s">
        <v>78</v>
      </c>
      <c r="C27" s="37" t="s">
        <v>76</v>
      </c>
      <c r="D27" s="36" t="s">
        <v>36</v>
      </c>
      <c r="E27" s="37" t="s">
        <v>40</v>
      </c>
      <c r="F27" s="36" t="s">
        <v>39</v>
      </c>
      <c r="G27" s="37" t="s">
        <v>40</v>
      </c>
      <c r="H27" s="36" t="s">
        <v>41</v>
      </c>
      <c r="I27" s="37" t="s">
        <v>40</v>
      </c>
      <c r="J27" s="36" t="s">
        <v>56</v>
      </c>
      <c r="K27" s="45"/>
    </row>
    <row r="28" spans="1:11" ht="15" customHeight="1">
      <c r="A28" s="31" t="s">
        <v>47</v>
      </c>
      <c r="B28" s="63" t="s">
        <v>79</v>
      </c>
      <c r="C28" s="37" t="s">
        <v>76</v>
      </c>
      <c r="D28" s="36" t="s">
        <v>36</v>
      </c>
      <c r="E28" s="37" t="s">
        <v>40</v>
      </c>
      <c r="F28" s="36" t="s">
        <v>39</v>
      </c>
      <c r="G28" s="37" t="s">
        <v>40</v>
      </c>
      <c r="H28" s="36" t="s">
        <v>41</v>
      </c>
      <c r="I28" s="37" t="s">
        <v>40</v>
      </c>
      <c r="J28" s="36" t="s">
        <v>56</v>
      </c>
      <c r="K28" s="45"/>
    </row>
    <row r="29" spans="1:11" ht="15" customHeight="1">
      <c r="A29" s="31" t="s">
        <v>49</v>
      </c>
      <c r="B29" s="62" t="s">
        <v>80</v>
      </c>
      <c r="C29" s="33" t="s">
        <v>81</v>
      </c>
      <c r="D29" s="32" t="s">
        <v>39</v>
      </c>
      <c r="E29" s="33" t="s">
        <v>40</v>
      </c>
      <c r="F29" s="32" t="s">
        <v>41</v>
      </c>
      <c r="G29" s="33" t="s">
        <v>40</v>
      </c>
      <c r="H29" s="32" t="s">
        <v>82</v>
      </c>
      <c r="I29" s="33" t="s">
        <v>40</v>
      </c>
      <c r="J29" s="32" t="s">
        <v>28</v>
      </c>
      <c r="K29" s="45"/>
    </row>
    <row r="30" spans="1:11" ht="15" customHeight="1">
      <c r="A30" s="31" t="s">
        <v>52</v>
      </c>
      <c r="B30" s="62" t="s">
        <v>83</v>
      </c>
      <c r="C30" s="33" t="s">
        <v>84</v>
      </c>
      <c r="D30" s="32" t="s">
        <v>39</v>
      </c>
      <c r="E30" s="33" t="s">
        <v>40</v>
      </c>
      <c r="F30" s="32" t="s">
        <v>41</v>
      </c>
      <c r="G30" s="33" t="s">
        <v>40</v>
      </c>
      <c r="H30" s="32" t="s">
        <v>85</v>
      </c>
      <c r="I30" s="33" t="s">
        <v>40</v>
      </c>
      <c r="J30" s="32" t="s">
        <v>28</v>
      </c>
      <c r="K30" s="45"/>
    </row>
    <row r="31" spans="1:11" ht="15" customHeight="1">
      <c r="A31" s="31" t="s">
        <v>57</v>
      </c>
      <c r="B31" s="62" t="s">
        <v>86</v>
      </c>
      <c r="C31" s="33" t="s">
        <v>87</v>
      </c>
      <c r="D31" s="32" t="s">
        <v>39</v>
      </c>
      <c r="E31" s="33" t="s">
        <v>40</v>
      </c>
      <c r="F31" s="32" t="s">
        <v>41</v>
      </c>
      <c r="G31" s="33" t="s">
        <v>40</v>
      </c>
      <c r="H31" s="32" t="s">
        <v>70</v>
      </c>
      <c r="I31" s="33" t="s">
        <v>40</v>
      </c>
      <c r="J31" s="32" t="s">
        <v>28</v>
      </c>
      <c r="K31" s="45"/>
    </row>
    <row r="32" spans="1:11" ht="15" customHeight="1">
      <c r="A32" s="35" t="s">
        <v>39</v>
      </c>
      <c r="B32" s="63" t="s">
        <v>88</v>
      </c>
      <c r="C32" s="37" t="s">
        <v>89</v>
      </c>
      <c r="D32" s="36" t="s">
        <v>90</v>
      </c>
      <c r="E32" s="37" t="s">
        <v>40</v>
      </c>
      <c r="F32" s="36" t="s">
        <v>41</v>
      </c>
      <c r="G32" s="37" t="s">
        <v>40</v>
      </c>
      <c r="H32" s="36" t="s">
        <v>55</v>
      </c>
      <c r="I32" s="37" t="s">
        <v>40</v>
      </c>
      <c r="J32" s="36" t="s">
        <v>28</v>
      </c>
      <c r="K32" s="45"/>
    </row>
    <row r="33" spans="1:12" ht="15" customHeight="1">
      <c r="A33" s="31" t="s">
        <v>64</v>
      </c>
      <c r="B33" s="63" t="s">
        <v>91</v>
      </c>
      <c r="C33" s="37" t="s">
        <v>92</v>
      </c>
      <c r="D33" s="36" t="s">
        <v>36</v>
      </c>
      <c r="E33" s="37" t="s">
        <v>40</v>
      </c>
      <c r="F33" s="36" t="s">
        <v>39</v>
      </c>
      <c r="G33" s="37" t="s">
        <v>40</v>
      </c>
      <c r="H33" s="36" t="s">
        <v>41</v>
      </c>
      <c r="I33" s="37" t="s">
        <v>40</v>
      </c>
      <c r="J33" s="36" t="s">
        <v>57</v>
      </c>
      <c r="K33" s="45"/>
    </row>
    <row r="34" spans="1:12" ht="15" customHeight="1">
      <c r="A34" s="31" t="s">
        <v>56</v>
      </c>
      <c r="B34" s="63" t="s">
        <v>93</v>
      </c>
      <c r="C34" s="37" t="s">
        <v>94</v>
      </c>
      <c r="D34" s="36" t="s">
        <v>55</v>
      </c>
      <c r="E34" s="37" t="s">
        <v>40</v>
      </c>
      <c r="F34" s="36" t="s">
        <v>45</v>
      </c>
      <c r="G34" s="37" t="s">
        <v>40</v>
      </c>
      <c r="H34" s="36" t="s">
        <v>95</v>
      </c>
      <c r="I34" s="37" t="s">
        <v>40</v>
      </c>
      <c r="J34" s="36" t="s">
        <v>36</v>
      </c>
      <c r="K34" s="45"/>
    </row>
    <row r="35" spans="1:12" ht="15" customHeight="1">
      <c r="A35" s="78" t="s">
        <v>96</v>
      </c>
      <c r="B35" s="79" t="s">
        <v>97</v>
      </c>
      <c r="C35" s="47" t="s">
        <v>98</v>
      </c>
      <c r="D35" s="46" t="s">
        <v>39</v>
      </c>
      <c r="E35" s="76" t="s">
        <v>40</v>
      </c>
      <c r="F35" s="46" t="s">
        <v>41</v>
      </c>
      <c r="G35" s="76" t="s">
        <v>40</v>
      </c>
      <c r="H35" s="46" t="s">
        <v>73</v>
      </c>
      <c r="I35" s="76" t="s">
        <v>40</v>
      </c>
      <c r="J35" s="46" t="s">
        <v>40</v>
      </c>
      <c r="K35" s="77"/>
    </row>
    <row r="36" spans="1:12" ht="15" customHeight="1">
      <c r="A36" s="75"/>
      <c r="B36" s="81" t="s">
        <v>99</v>
      </c>
      <c r="C36" s="49"/>
      <c r="D36" s="49"/>
      <c r="E36" s="75">
        <f>SUM(E12:E35)</f>
        <v>0</v>
      </c>
      <c r="F36" s="49"/>
      <c r="G36" s="75">
        <f>SUM(G12:G35)</f>
        <v>0</v>
      </c>
      <c r="H36" s="49"/>
      <c r="I36" s="75">
        <f>SUM(I12:I35)</f>
        <v>0</v>
      </c>
      <c r="J36" s="49"/>
      <c r="K36" s="75">
        <f>SUM(K12:K35)</f>
        <v>0</v>
      </c>
    </row>
    <row r="37" spans="1:12" ht="15" customHeight="1">
      <c r="A37" s="49"/>
      <c r="B37" s="49"/>
      <c r="C37" s="49"/>
      <c r="D37" s="49"/>
      <c r="E37" s="49"/>
      <c r="F37" s="49"/>
      <c r="G37" s="49"/>
      <c r="H37" s="49"/>
      <c r="I37" s="49"/>
      <c r="J37" s="49"/>
    </row>
    <row r="38" spans="1:12" ht="15" customHeight="1">
      <c r="A38" s="49"/>
      <c r="B38" s="49"/>
      <c r="C38" s="49"/>
      <c r="D38" s="49"/>
      <c r="E38" s="49"/>
      <c r="F38" s="49"/>
      <c r="G38" s="49"/>
      <c r="H38" s="49"/>
      <c r="I38" s="49"/>
      <c r="J38" s="49"/>
    </row>
    <row r="39" spans="1:12" ht="15" customHeight="1">
      <c r="A39" s="86" t="s">
        <v>101</v>
      </c>
      <c r="B39"/>
      <c r="C39"/>
      <c r="D39"/>
      <c r="E39"/>
      <c r="F39"/>
      <c r="G39"/>
      <c r="H39" s="49"/>
      <c r="I39" s="49"/>
      <c r="J39" s="49"/>
    </row>
    <row r="40" spans="1:12" ht="15" customHeight="1">
      <c r="A40" s="85" t="s">
        <v>40</v>
      </c>
      <c r="B40"/>
      <c r="C40"/>
      <c r="D40"/>
      <c r="E40"/>
      <c r="F40"/>
      <c r="G40"/>
      <c r="H40" s="49"/>
      <c r="I40" s="49"/>
      <c r="J40" s="49"/>
    </row>
    <row r="41" spans="1:12" ht="85.5">
      <c r="A41" s="88" t="s">
        <v>28</v>
      </c>
      <c r="B41" s="91" t="s">
        <v>29</v>
      </c>
      <c r="C41" s="89" t="s">
        <v>30</v>
      </c>
      <c r="D41" s="93" t="s">
        <v>31</v>
      </c>
      <c r="E41" s="90" t="s">
        <v>32</v>
      </c>
      <c r="F41" s="93" t="s">
        <v>33</v>
      </c>
      <c r="G41" s="90" t="s">
        <v>32</v>
      </c>
      <c r="H41" s="93" t="s">
        <v>34</v>
      </c>
      <c r="I41" s="90" t="s">
        <v>32</v>
      </c>
      <c r="J41" s="93" t="s">
        <v>35</v>
      </c>
      <c r="K41" s="100" t="s">
        <v>32</v>
      </c>
      <c r="L41" s="99" t="s">
        <v>102</v>
      </c>
    </row>
    <row r="42" spans="1:12" ht="28.5">
      <c r="A42" s="94" t="s">
        <v>36</v>
      </c>
      <c r="B42" s="95" t="s">
        <v>17</v>
      </c>
      <c r="C42" s="96" t="s">
        <v>103</v>
      </c>
      <c r="D42" s="97"/>
      <c r="E42" s="98"/>
      <c r="F42" s="97"/>
      <c r="G42" s="98"/>
      <c r="H42" s="97"/>
      <c r="I42" s="98"/>
      <c r="J42" s="97" t="s">
        <v>28</v>
      </c>
      <c r="K42" s="101"/>
      <c r="L42" s="103">
        <f>E42+G42+I42+K42</f>
        <v>0</v>
      </c>
    </row>
    <row r="43" spans="1:12" ht="28.5">
      <c r="A43" s="87" t="s">
        <v>41</v>
      </c>
      <c r="B43" s="92" t="s">
        <v>18</v>
      </c>
      <c r="C43" s="46" t="s">
        <v>104</v>
      </c>
      <c r="D43" s="40"/>
      <c r="E43" s="39"/>
      <c r="F43" s="40"/>
      <c r="G43" s="39"/>
      <c r="H43" s="40"/>
      <c r="I43" s="39"/>
      <c r="J43" s="40" t="s">
        <v>28</v>
      </c>
      <c r="K43" s="102"/>
      <c r="L43" s="103">
        <f>E43+G43+I43+K43</f>
        <v>0</v>
      </c>
    </row>
  </sheetData>
  <mergeCells count="1">
    <mergeCell ref="B1:K1"/>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30A489-06D6-4E64-984B-14105BBAEB77}">
  <sheetPr>
    <tabColor rgb="FFFFFF00"/>
  </sheetPr>
  <dimension ref="A1:N43"/>
  <sheetViews>
    <sheetView showGridLines="0" zoomScaleNormal="100" workbookViewId="0">
      <selection activeCell="B2" sqref="B2"/>
    </sheetView>
  </sheetViews>
  <sheetFormatPr defaultColWidth="8.7109375" defaultRowHeight="15" customHeight="1"/>
  <cols>
    <col min="1" max="1" width="7.5703125" style="15" customWidth="1"/>
    <col min="2" max="2" width="31.42578125" style="15" customWidth="1"/>
    <col min="3" max="3" width="16" style="15" customWidth="1"/>
    <col min="4" max="4" width="8.28515625" style="15" customWidth="1"/>
    <col min="5" max="5" width="15.28515625" style="15" customWidth="1"/>
    <col min="6" max="6" width="7.5703125" style="15" customWidth="1"/>
    <col min="7" max="7" width="13" style="15" customWidth="1"/>
    <col min="8" max="8" width="11.42578125" style="15" customWidth="1"/>
    <col min="9" max="9" width="12.28515625" style="15" customWidth="1"/>
    <col min="10" max="10" width="9.7109375" style="15" customWidth="1"/>
    <col min="11" max="11" width="12.5703125" style="15" customWidth="1"/>
    <col min="12" max="12" width="20.7109375" style="15" customWidth="1"/>
    <col min="13" max="13" width="62.28515625" style="15" customWidth="1"/>
    <col min="14" max="14" width="20.7109375" style="15" customWidth="1"/>
    <col min="15" max="16384" width="8.7109375" style="15"/>
  </cols>
  <sheetData>
    <row r="1" spans="1:14" s="13" customFormat="1" ht="100.5" customHeight="1">
      <c r="A1" s="11"/>
      <c r="B1" s="122" t="str">
        <f>'Year 2 '!B1</f>
        <v>CCHA Procurement
CCHA-(2026-2027)-005-Pest Control Services</v>
      </c>
      <c r="C1" s="122"/>
      <c r="D1" s="123"/>
      <c r="E1" s="123"/>
      <c r="F1" s="123"/>
      <c r="G1" s="123"/>
      <c r="H1" s="123"/>
      <c r="I1" s="123"/>
      <c r="J1" s="123"/>
      <c r="K1" s="123"/>
      <c r="L1" s="12"/>
      <c r="M1" s="12"/>
      <c r="N1" s="12"/>
    </row>
    <row r="2" spans="1:14" ht="24.75" customHeight="1">
      <c r="A2" s="14" t="s">
        <v>8</v>
      </c>
    </row>
    <row r="3" spans="1:14" s="13" customFormat="1" ht="20.25" customHeight="1">
      <c r="A3" s="16" t="s">
        <v>20</v>
      </c>
      <c r="B3" s="17"/>
      <c r="C3" s="17"/>
      <c r="D3" s="17"/>
      <c r="E3" s="17"/>
      <c r="F3" s="17"/>
      <c r="G3" s="17"/>
      <c r="H3" s="18"/>
      <c r="I3" s="18"/>
      <c r="J3" s="18"/>
      <c r="K3" s="18"/>
      <c r="L3" s="19"/>
      <c r="M3" s="19"/>
      <c r="N3" s="19"/>
    </row>
    <row r="4" spans="1:14" s="13" customFormat="1" ht="20.25" customHeight="1">
      <c r="A4" s="20" t="s">
        <v>21</v>
      </c>
      <c r="B4" s="18"/>
      <c r="C4" s="18"/>
      <c r="D4" s="18"/>
      <c r="E4" s="18"/>
      <c r="F4" s="18"/>
      <c r="G4" s="18"/>
      <c r="H4" s="18"/>
      <c r="I4" s="18"/>
      <c r="J4" s="18"/>
      <c r="K4" s="18"/>
      <c r="L4" s="19"/>
      <c r="M4" s="19"/>
      <c r="N4" s="19"/>
    </row>
    <row r="5" spans="1:14" s="13" customFormat="1" ht="28.5">
      <c r="B5" s="67" t="s">
        <v>22</v>
      </c>
      <c r="C5" s="68" t="s">
        <v>23</v>
      </c>
      <c r="D5" s="18"/>
      <c r="E5" s="18"/>
      <c r="F5" s="18"/>
      <c r="G5" s="18"/>
      <c r="H5" s="18"/>
      <c r="I5" s="18"/>
      <c r="J5" s="18"/>
      <c r="K5" s="18"/>
      <c r="L5" s="19"/>
      <c r="M5" s="19"/>
      <c r="N5" s="19"/>
    </row>
    <row r="6" spans="1:14" s="13" customFormat="1" ht="15.75">
      <c r="B6" s="69" t="s">
        <v>24</v>
      </c>
      <c r="C6" s="70"/>
      <c r="D6" s="18"/>
      <c r="E6" s="18"/>
      <c r="F6" s="18"/>
      <c r="G6" s="18"/>
      <c r="H6" s="18"/>
      <c r="I6" s="18"/>
      <c r="J6" s="18"/>
      <c r="K6" s="18"/>
      <c r="L6" s="19"/>
      <c r="M6" s="19"/>
      <c r="N6" s="19"/>
    </row>
    <row r="7" spans="1:14" s="13" customFormat="1" ht="15.75">
      <c r="B7" s="71" t="s">
        <v>25</v>
      </c>
      <c r="C7" s="72"/>
      <c r="D7" s="18"/>
      <c r="E7" s="18"/>
      <c r="F7" s="18"/>
      <c r="G7" s="18"/>
      <c r="H7" s="18"/>
      <c r="I7" s="18"/>
      <c r="J7" s="18"/>
      <c r="K7" s="18"/>
      <c r="L7" s="19"/>
      <c r="M7" s="19"/>
      <c r="N7" s="19"/>
    </row>
    <row r="8" spans="1:14" s="13" customFormat="1" ht="15.75">
      <c r="B8" s="71" t="s">
        <v>26</v>
      </c>
      <c r="C8" s="72"/>
      <c r="D8" s="18"/>
      <c r="E8" s="18"/>
      <c r="F8" s="18"/>
      <c r="G8" s="18"/>
      <c r="H8" s="18"/>
      <c r="I8" s="18"/>
      <c r="J8" s="18"/>
      <c r="K8" s="18"/>
      <c r="L8" s="19"/>
      <c r="M8" s="19"/>
      <c r="N8" s="19"/>
    </row>
    <row r="9" spans="1:14" s="13" customFormat="1" ht="15.75">
      <c r="B9" s="73" t="s">
        <v>27</v>
      </c>
      <c r="C9" s="74"/>
      <c r="D9" s="18"/>
      <c r="E9" s="18"/>
      <c r="F9" s="18"/>
      <c r="G9" s="18"/>
      <c r="H9" s="18"/>
      <c r="I9" s="18"/>
      <c r="J9" s="18"/>
      <c r="K9" s="18"/>
      <c r="L9" s="19"/>
      <c r="M9" s="19"/>
      <c r="N9" s="19"/>
    </row>
    <row r="10" spans="1:14" s="13" customFormat="1" ht="20.25" customHeight="1">
      <c r="A10" s="20"/>
      <c r="B10" s="18"/>
      <c r="C10" s="18"/>
      <c r="D10" s="18"/>
      <c r="E10" s="18"/>
      <c r="F10" s="18"/>
      <c r="G10" s="18"/>
      <c r="H10" s="18"/>
      <c r="I10" s="18"/>
      <c r="J10" s="18"/>
      <c r="K10" s="18"/>
      <c r="L10" s="19"/>
      <c r="M10" s="19"/>
      <c r="N10" s="19"/>
    </row>
    <row r="11" spans="1:14" s="26" customFormat="1" ht="85.5">
      <c r="A11" s="21" t="s">
        <v>28</v>
      </c>
      <c r="B11" s="22" t="s">
        <v>29</v>
      </c>
      <c r="C11" s="23" t="s">
        <v>30</v>
      </c>
      <c r="D11" s="22" t="s">
        <v>31</v>
      </c>
      <c r="E11" s="24" t="s">
        <v>32</v>
      </c>
      <c r="F11" s="22" t="s">
        <v>33</v>
      </c>
      <c r="G11" s="24" t="s">
        <v>32</v>
      </c>
      <c r="H11" s="22" t="s">
        <v>34</v>
      </c>
      <c r="I11" s="24" t="s">
        <v>32</v>
      </c>
      <c r="J11" s="22" t="s">
        <v>35</v>
      </c>
      <c r="K11" s="25" t="s">
        <v>32</v>
      </c>
    </row>
    <row r="12" spans="1:14" ht="43.5">
      <c r="A12" s="27" t="s">
        <v>36</v>
      </c>
      <c r="B12" s="61" t="s">
        <v>37</v>
      </c>
      <c r="C12" s="29" t="s">
        <v>38</v>
      </c>
      <c r="D12" s="27" t="s">
        <v>39</v>
      </c>
      <c r="E12" s="28" t="s">
        <v>40</v>
      </c>
      <c r="F12" s="29" t="s">
        <v>41</v>
      </c>
      <c r="G12" s="28" t="s">
        <v>40</v>
      </c>
      <c r="H12" s="29" t="s">
        <v>42</v>
      </c>
      <c r="I12" s="28" t="s">
        <v>40</v>
      </c>
      <c r="J12" s="29" t="s">
        <v>28</v>
      </c>
      <c r="K12" s="30"/>
    </row>
    <row r="13" spans="1:14" ht="14.25">
      <c r="A13" s="31" t="s">
        <v>41</v>
      </c>
      <c r="B13" s="62" t="s">
        <v>43</v>
      </c>
      <c r="C13" s="33" t="s">
        <v>38</v>
      </c>
      <c r="D13" s="31" t="s">
        <v>39</v>
      </c>
      <c r="E13" s="32" t="s">
        <v>40</v>
      </c>
      <c r="F13" s="33" t="s">
        <v>41</v>
      </c>
      <c r="G13" s="32" t="s">
        <v>40</v>
      </c>
      <c r="H13" s="33" t="s">
        <v>44</v>
      </c>
      <c r="I13" s="32" t="s">
        <v>40</v>
      </c>
      <c r="J13" s="33" t="s">
        <v>28</v>
      </c>
      <c r="K13" s="34"/>
    </row>
    <row r="14" spans="1:14" ht="15" customHeight="1">
      <c r="A14" s="31" t="s">
        <v>45</v>
      </c>
      <c r="B14" s="62" t="s">
        <v>46</v>
      </c>
      <c r="C14" s="33" t="s">
        <v>38</v>
      </c>
      <c r="D14" s="31" t="s">
        <v>39</v>
      </c>
      <c r="E14" s="32" t="s">
        <v>40</v>
      </c>
      <c r="F14" s="33" t="s">
        <v>41</v>
      </c>
      <c r="G14" s="32" t="s">
        <v>40</v>
      </c>
      <c r="H14" s="33" t="s">
        <v>47</v>
      </c>
      <c r="I14" s="32" t="s">
        <v>40</v>
      </c>
      <c r="J14" s="33" t="s">
        <v>28</v>
      </c>
      <c r="K14" s="34"/>
    </row>
    <row r="15" spans="1:14" ht="15" customHeight="1">
      <c r="A15" s="31" t="s">
        <v>47</v>
      </c>
      <c r="B15" s="62" t="s">
        <v>48</v>
      </c>
      <c r="C15" s="33" t="s">
        <v>38</v>
      </c>
      <c r="D15" s="31" t="s">
        <v>39</v>
      </c>
      <c r="E15" s="32" t="s">
        <v>40</v>
      </c>
      <c r="F15" s="33" t="s">
        <v>41</v>
      </c>
      <c r="G15" s="32" t="s">
        <v>40</v>
      </c>
      <c r="H15" s="33" t="s">
        <v>39</v>
      </c>
      <c r="I15" s="32" t="s">
        <v>40</v>
      </c>
      <c r="J15" s="33" t="s">
        <v>28</v>
      </c>
      <c r="K15" s="34"/>
    </row>
    <row r="16" spans="1:14" ht="15" customHeight="1">
      <c r="A16" s="31" t="s">
        <v>49</v>
      </c>
      <c r="B16" s="62" t="s">
        <v>50</v>
      </c>
      <c r="C16" s="33" t="s">
        <v>51</v>
      </c>
      <c r="D16" s="31" t="s">
        <v>39</v>
      </c>
      <c r="E16" s="32" t="s">
        <v>40</v>
      </c>
      <c r="F16" s="33" t="s">
        <v>41</v>
      </c>
      <c r="G16" s="32" t="s">
        <v>40</v>
      </c>
      <c r="H16" s="33" t="s">
        <v>42</v>
      </c>
      <c r="I16" s="32" t="s">
        <v>40</v>
      </c>
      <c r="J16" s="33" t="s">
        <v>28</v>
      </c>
      <c r="K16" s="34"/>
    </row>
    <row r="17" spans="1:11" ht="15" customHeight="1">
      <c r="A17" s="31" t="s">
        <v>52</v>
      </c>
      <c r="B17" s="62" t="s">
        <v>53</v>
      </c>
      <c r="C17" s="33" t="s">
        <v>54</v>
      </c>
      <c r="D17" s="31" t="s">
        <v>55</v>
      </c>
      <c r="E17" s="32" t="s">
        <v>40</v>
      </c>
      <c r="F17" s="33" t="s">
        <v>45</v>
      </c>
      <c r="G17" s="32" t="s">
        <v>40</v>
      </c>
      <c r="H17" s="33" t="s">
        <v>56</v>
      </c>
      <c r="I17" s="32" t="s">
        <v>40</v>
      </c>
      <c r="J17" s="33" t="s">
        <v>28</v>
      </c>
      <c r="K17" s="34"/>
    </row>
    <row r="18" spans="1:11" ht="15" customHeight="1">
      <c r="A18" s="35" t="s">
        <v>57</v>
      </c>
      <c r="B18" s="63" t="s">
        <v>58</v>
      </c>
      <c r="C18" s="37" t="s">
        <v>59</v>
      </c>
      <c r="D18" s="35" t="s">
        <v>55</v>
      </c>
      <c r="E18" s="36" t="s">
        <v>40</v>
      </c>
      <c r="F18" s="37" t="s">
        <v>60</v>
      </c>
      <c r="G18" s="36" t="s">
        <v>40</v>
      </c>
      <c r="H18" s="37" t="s">
        <v>61</v>
      </c>
      <c r="I18" s="36" t="s">
        <v>40</v>
      </c>
      <c r="J18" s="37" t="s">
        <v>28</v>
      </c>
      <c r="K18" s="34"/>
    </row>
    <row r="19" spans="1:11" ht="15" customHeight="1">
      <c r="A19" s="31" t="s">
        <v>39</v>
      </c>
      <c r="B19" s="62" t="s">
        <v>62</v>
      </c>
      <c r="C19" s="37" t="s">
        <v>63</v>
      </c>
      <c r="D19" s="31" t="s">
        <v>39</v>
      </c>
      <c r="E19" s="32" t="s">
        <v>40</v>
      </c>
      <c r="F19" s="33" t="s">
        <v>41</v>
      </c>
      <c r="G19" s="32" t="s">
        <v>40</v>
      </c>
      <c r="H19" s="33" t="s">
        <v>47</v>
      </c>
      <c r="I19" s="32" t="s">
        <v>40</v>
      </c>
      <c r="J19" s="33" t="s">
        <v>28</v>
      </c>
      <c r="K19" s="34"/>
    </row>
    <row r="20" spans="1:11" ht="31.5" customHeight="1">
      <c r="A20" s="38" t="s">
        <v>64</v>
      </c>
      <c r="B20" s="64" t="s">
        <v>65</v>
      </c>
      <c r="C20" s="40" t="s">
        <v>66</v>
      </c>
      <c r="D20" s="38" t="s">
        <v>55</v>
      </c>
      <c r="E20" s="39" t="s">
        <v>40</v>
      </c>
      <c r="F20" s="40" t="s">
        <v>52</v>
      </c>
      <c r="G20" s="39" t="s">
        <v>40</v>
      </c>
      <c r="H20" s="40" t="s">
        <v>36</v>
      </c>
      <c r="I20" s="39" t="s">
        <v>40</v>
      </c>
      <c r="J20" s="40" t="s">
        <v>67</v>
      </c>
      <c r="K20" s="41"/>
    </row>
    <row r="21" spans="1:11" ht="28.5">
      <c r="A21" s="27" t="s">
        <v>36</v>
      </c>
      <c r="B21" s="65" t="s">
        <v>68</v>
      </c>
      <c r="C21" s="43" t="s">
        <v>69</v>
      </c>
      <c r="D21" s="42" t="s">
        <v>36</v>
      </c>
      <c r="E21" s="43" t="s">
        <v>40</v>
      </c>
      <c r="F21" s="42" t="s">
        <v>39</v>
      </c>
      <c r="G21" s="43" t="s">
        <v>40</v>
      </c>
      <c r="H21" s="42" t="s">
        <v>41</v>
      </c>
      <c r="I21" s="43" t="s">
        <v>40</v>
      </c>
      <c r="J21" s="42" t="s">
        <v>70</v>
      </c>
      <c r="K21" s="44"/>
    </row>
    <row r="22" spans="1:11" ht="15" customHeight="1">
      <c r="A22" s="31" t="s">
        <v>41</v>
      </c>
      <c r="B22" s="63" t="s">
        <v>71</v>
      </c>
      <c r="C22" s="37" t="s">
        <v>69</v>
      </c>
      <c r="D22" s="36" t="s">
        <v>36</v>
      </c>
      <c r="E22" s="37" t="s">
        <v>40</v>
      </c>
      <c r="F22" s="36" t="s">
        <v>39</v>
      </c>
      <c r="G22" s="37" t="s">
        <v>40</v>
      </c>
      <c r="H22" s="36" t="s">
        <v>41</v>
      </c>
      <c r="I22" s="37" t="s">
        <v>40</v>
      </c>
      <c r="J22" s="36" t="s">
        <v>49</v>
      </c>
      <c r="K22" s="45"/>
    </row>
    <row r="23" spans="1:11" ht="15" customHeight="1">
      <c r="A23" s="31" t="s">
        <v>45</v>
      </c>
      <c r="B23" s="63" t="s">
        <v>72</v>
      </c>
      <c r="C23" s="37" t="s">
        <v>69</v>
      </c>
      <c r="D23" s="36" t="s">
        <v>36</v>
      </c>
      <c r="E23" s="37" t="s">
        <v>40</v>
      </c>
      <c r="F23" s="36" t="s">
        <v>39</v>
      </c>
      <c r="G23" s="37" t="s">
        <v>40</v>
      </c>
      <c r="H23" s="36" t="s">
        <v>41</v>
      </c>
      <c r="I23" s="37" t="s">
        <v>40</v>
      </c>
      <c r="J23" s="36" t="s">
        <v>73</v>
      </c>
      <c r="K23" s="45"/>
    </row>
    <row r="24" spans="1:11" ht="15" customHeight="1">
      <c r="A24" s="38" t="s">
        <v>47</v>
      </c>
      <c r="B24" s="66" t="s">
        <v>74</v>
      </c>
      <c r="C24" s="47" t="s">
        <v>69</v>
      </c>
      <c r="D24" s="46" t="s">
        <v>36</v>
      </c>
      <c r="E24" s="47" t="s">
        <v>40</v>
      </c>
      <c r="F24" s="46" t="s">
        <v>39</v>
      </c>
      <c r="G24" s="47" t="s">
        <v>40</v>
      </c>
      <c r="H24" s="46" t="s">
        <v>41</v>
      </c>
      <c r="I24" s="47" t="s">
        <v>40</v>
      </c>
      <c r="J24" s="46" t="s">
        <v>56</v>
      </c>
      <c r="K24" s="48"/>
    </row>
    <row r="25" spans="1:11" ht="32.25" customHeight="1">
      <c r="A25" s="27" t="s">
        <v>36</v>
      </c>
      <c r="B25" s="80" t="s">
        <v>75</v>
      </c>
      <c r="C25" s="43" t="s">
        <v>76</v>
      </c>
      <c r="D25" s="42" t="s">
        <v>36</v>
      </c>
      <c r="E25" s="43" t="s">
        <v>40</v>
      </c>
      <c r="F25" s="42" t="s">
        <v>39</v>
      </c>
      <c r="G25" s="43" t="s">
        <v>40</v>
      </c>
      <c r="H25" s="42" t="s">
        <v>41</v>
      </c>
      <c r="I25" s="43" t="s">
        <v>40</v>
      </c>
      <c r="J25" s="42" t="s">
        <v>56</v>
      </c>
      <c r="K25" s="44"/>
    </row>
    <row r="26" spans="1:11" ht="15" customHeight="1">
      <c r="A26" s="31" t="s">
        <v>41</v>
      </c>
      <c r="B26" s="63" t="s">
        <v>77</v>
      </c>
      <c r="C26" s="37" t="s">
        <v>76</v>
      </c>
      <c r="D26" s="36" t="s">
        <v>36</v>
      </c>
      <c r="E26" s="37" t="s">
        <v>40</v>
      </c>
      <c r="F26" s="36" t="s">
        <v>39</v>
      </c>
      <c r="G26" s="37" t="s">
        <v>40</v>
      </c>
      <c r="H26" s="36" t="s">
        <v>41</v>
      </c>
      <c r="I26" s="37" t="s">
        <v>40</v>
      </c>
      <c r="J26" s="36" t="s">
        <v>56</v>
      </c>
      <c r="K26" s="45"/>
    </row>
    <row r="27" spans="1:11" ht="15" customHeight="1">
      <c r="A27" s="31" t="s">
        <v>45</v>
      </c>
      <c r="B27" s="63" t="s">
        <v>78</v>
      </c>
      <c r="C27" s="37" t="s">
        <v>76</v>
      </c>
      <c r="D27" s="36" t="s">
        <v>36</v>
      </c>
      <c r="E27" s="37" t="s">
        <v>40</v>
      </c>
      <c r="F27" s="36" t="s">
        <v>39</v>
      </c>
      <c r="G27" s="37" t="s">
        <v>40</v>
      </c>
      <c r="H27" s="36" t="s">
        <v>41</v>
      </c>
      <c r="I27" s="37" t="s">
        <v>40</v>
      </c>
      <c r="J27" s="36" t="s">
        <v>56</v>
      </c>
      <c r="K27" s="45"/>
    </row>
    <row r="28" spans="1:11" ht="15" customHeight="1">
      <c r="A28" s="31" t="s">
        <v>47</v>
      </c>
      <c r="B28" s="63" t="s">
        <v>79</v>
      </c>
      <c r="C28" s="37" t="s">
        <v>76</v>
      </c>
      <c r="D28" s="36" t="s">
        <v>36</v>
      </c>
      <c r="E28" s="37" t="s">
        <v>40</v>
      </c>
      <c r="F28" s="36" t="s">
        <v>39</v>
      </c>
      <c r="G28" s="37" t="s">
        <v>40</v>
      </c>
      <c r="H28" s="36" t="s">
        <v>41</v>
      </c>
      <c r="I28" s="37" t="s">
        <v>40</v>
      </c>
      <c r="J28" s="36" t="s">
        <v>56</v>
      </c>
      <c r="K28" s="45"/>
    </row>
    <row r="29" spans="1:11" ht="15" customHeight="1">
      <c r="A29" s="31" t="s">
        <v>49</v>
      </c>
      <c r="B29" s="62" t="s">
        <v>80</v>
      </c>
      <c r="C29" s="33" t="s">
        <v>81</v>
      </c>
      <c r="D29" s="32" t="s">
        <v>39</v>
      </c>
      <c r="E29" s="33" t="s">
        <v>40</v>
      </c>
      <c r="F29" s="32" t="s">
        <v>41</v>
      </c>
      <c r="G29" s="33" t="s">
        <v>40</v>
      </c>
      <c r="H29" s="32" t="s">
        <v>82</v>
      </c>
      <c r="I29" s="33" t="s">
        <v>40</v>
      </c>
      <c r="J29" s="32" t="s">
        <v>28</v>
      </c>
      <c r="K29" s="45"/>
    </row>
    <row r="30" spans="1:11" ht="15" customHeight="1">
      <c r="A30" s="31" t="s">
        <v>52</v>
      </c>
      <c r="B30" s="62" t="s">
        <v>83</v>
      </c>
      <c r="C30" s="33" t="s">
        <v>84</v>
      </c>
      <c r="D30" s="32" t="s">
        <v>39</v>
      </c>
      <c r="E30" s="33" t="s">
        <v>40</v>
      </c>
      <c r="F30" s="32" t="s">
        <v>41</v>
      </c>
      <c r="G30" s="33" t="s">
        <v>40</v>
      </c>
      <c r="H30" s="32" t="s">
        <v>85</v>
      </c>
      <c r="I30" s="33" t="s">
        <v>40</v>
      </c>
      <c r="J30" s="32" t="s">
        <v>28</v>
      </c>
      <c r="K30" s="45"/>
    </row>
    <row r="31" spans="1:11" ht="15" customHeight="1">
      <c r="A31" s="31" t="s">
        <v>57</v>
      </c>
      <c r="B31" s="62" t="s">
        <v>86</v>
      </c>
      <c r="C31" s="33" t="s">
        <v>87</v>
      </c>
      <c r="D31" s="32" t="s">
        <v>39</v>
      </c>
      <c r="E31" s="33" t="s">
        <v>40</v>
      </c>
      <c r="F31" s="32" t="s">
        <v>41</v>
      </c>
      <c r="G31" s="33" t="s">
        <v>40</v>
      </c>
      <c r="H31" s="32" t="s">
        <v>70</v>
      </c>
      <c r="I31" s="33" t="s">
        <v>40</v>
      </c>
      <c r="J31" s="32" t="s">
        <v>28</v>
      </c>
      <c r="K31" s="45"/>
    </row>
    <row r="32" spans="1:11" ht="15" customHeight="1">
      <c r="A32" s="35" t="s">
        <v>39</v>
      </c>
      <c r="B32" s="63" t="s">
        <v>88</v>
      </c>
      <c r="C32" s="37" t="s">
        <v>89</v>
      </c>
      <c r="D32" s="36" t="s">
        <v>90</v>
      </c>
      <c r="E32" s="37" t="s">
        <v>40</v>
      </c>
      <c r="F32" s="36" t="s">
        <v>41</v>
      </c>
      <c r="G32" s="37" t="s">
        <v>40</v>
      </c>
      <c r="H32" s="36" t="s">
        <v>55</v>
      </c>
      <c r="I32" s="37" t="s">
        <v>40</v>
      </c>
      <c r="J32" s="36" t="s">
        <v>28</v>
      </c>
      <c r="K32" s="45"/>
    </row>
    <row r="33" spans="1:12" ht="15" customHeight="1">
      <c r="A33" s="31" t="s">
        <v>64</v>
      </c>
      <c r="B33" s="63" t="s">
        <v>91</v>
      </c>
      <c r="C33" s="37" t="s">
        <v>92</v>
      </c>
      <c r="D33" s="36" t="s">
        <v>36</v>
      </c>
      <c r="E33" s="37" t="s">
        <v>40</v>
      </c>
      <c r="F33" s="36" t="s">
        <v>39</v>
      </c>
      <c r="G33" s="37" t="s">
        <v>40</v>
      </c>
      <c r="H33" s="36" t="s">
        <v>41</v>
      </c>
      <c r="I33" s="37" t="s">
        <v>40</v>
      </c>
      <c r="J33" s="36" t="s">
        <v>57</v>
      </c>
      <c r="K33" s="45"/>
    </row>
    <row r="34" spans="1:12" ht="15" customHeight="1">
      <c r="A34" s="31" t="s">
        <v>56</v>
      </c>
      <c r="B34" s="63" t="s">
        <v>93</v>
      </c>
      <c r="C34" s="37" t="s">
        <v>94</v>
      </c>
      <c r="D34" s="36" t="s">
        <v>55</v>
      </c>
      <c r="E34" s="37" t="s">
        <v>40</v>
      </c>
      <c r="F34" s="36" t="s">
        <v>45</v>
      </c>
      <c r="G34" s="37" t="s">
        <v>40</v>
      </c>
      <c r="H34" s="36" t="s">
        <v>95</v>
      </c>
      <c r="I34" s="37" t="s">
        <v>40</v>
      </c>
      <c r="J34" s="36" t="s">
        <v>36</v>
      </c>
      <c r="K34" s="45"/>
    </row>
    <row r="35" spans="1:12" ht="15" customHeight="1">
      <c r="A35" s="78" t="s">
        <v>96</v>
      </c>
      <c r="B35" s="79" t="s">
        <v>97</v>
      </c>
      <c r="C35" s="47" t="s">
        <v>98</v>
      </c>
      <c r="D35" s="46" t="s">
        <v>39</v>
      </c>
      <c r="E35" s="76" t="s">
        <v>40</v>
      </c>
      <c r="F35" s="46" t="s">
        <v>41</v>
      </c>
      <c r="G35" s="76" t="s">
        <v>40</v>
      </c>
      <c r="H35" s="46" t="s">
        <v>73</v>
      </c>
      <c r="I35" s="76" t="s">
        <v>40</v>
      </c>
      <c r="J35" s="46" t="s">
        <v>40</v>
      </c>
      <c r="K35" s="77"/>
    </row>
    <row r="36" spans="1:12" ht="15" customHeight="1">
      <c r="A36" s="75"/>
      <c r="B36" s="81" t="s">
        <v>99</v>
      </c>
      <c r="C36" s="49"/>
      <c r="D36" s="49"/>
      <c r="E36" s="75">
        <f>SUM(E12:E35)</f>
        <v>0</v>
      </c>
      <c r="F36" s="49"/>
      <c r="G36" s="75">
        <f>SUM(G12:G35)</f>
        <v>0</v>
      </c>
      <c r="H36" s="49"/>
      <c r="I36" s="75">
        <f>SUM(I12:I35)</f>
        <v>0</v>
      </c>
      <c r="J36" s="49"/>
      <c r="K36" s="75">
        <f>SUM(K12:K35)</f>
        <v>0</v>
      </c>
    </row>
    <row r="37" spans="1:12" ht="15" customHeight="1">
      <c r="A37" s="49"/>
      <c r="B37" s="49"/>
      <c r="C37" s="49"/>
      <c r="D37" s="49"/>
      <c r="E37" s="49"/>
      <c r="F37" s="49"/>
      <c r="G37" s="49"/>
      <c r="H37" s="49"/>
      <c r="I37" s="49"/>
      <c r="J37" s="49"/>
    </row>
    <row r="38" spans="1:12" ht="15" customHeight="1">
      <c r="A38" s="49"/>
      <c r="B38" s="49"/>
      <c r="C38" s="49"/>
      <c r="D38" s="49"/>
      <c r="E38" s="49"/>
      <c r="F38" s="49"/>
      <c r="G38" s="49"/>
      <c r="H38" s="49"/>
      <c r="I38" s="49"/>
      <c r="J38" s="49"/>
    </row>
    <row r="39" spans="1:12" ht="15" customHeight="1">
      <c r="A39" s="86" t="s">
        <v>101</v>
      </c>
      <c r="B39"/>
      <c r="C39"/>
      <c r="D39"/>
      <c r="E39"/>
      <c r="F39"/>
      <c r="G39"/>
      <c r="H39" s="49"/>
      <c r="I39" s="49"/>
      <c r="J39" s="49"/>
    </row>
    <row r="40" spans="1:12" ht="15" customHeight="1">
      <c r="A40" s="85" t="s">
        <v>40</v>
      </c>
      <c r="B40"/>
      <c r="C40"/>
      <c r="D40"/>
      <c r="E40"/>
      <c r="F40"/>
      <c r="G40"/>
      <c r="H40" s="49"/>
      <c r="I40" s="49"/>
      <c r="J40" s="49"/>
    </row>
    <row r="41" spans="1:12" ht="85.5">
      <c r="A41" s="88" t="s">
        <v>28</v>
      </c>
      <c r="B41" s="91" t="s">
        <v>29</v>
      </c>
      <c r="C41" s="89" t="s">
        <v>30</v>
      </c>
      <c r="D41" s="93" t="s">
        <v>31</v>
      </c>
      <c r="E41" s="109" t="s">
        <v>32</v>
      </c>
      <c r="F41" s="23" t="s">
        <v>33</v>
      </c>
      <c r="G41" s="109" t="s">
        <v>32</v>
      </c>
      <c r="H41" s="23" t="s">
        <v>34</v>
      </c>
      <c r="I41" s="109" t="s">
        <v>32</v>
      </c>
      <c r="J41" s="23" t="s">
        <v>35</v>
      </c>
      <c r="K41" s="100" t="s">
        <v>32</v>
      </c>
      <c r="L41" s="99" t="s">
        <v>105</v>
      </c>
    </row>
    <row r="42" spans="1:12" ht="28.5">
      <c r="A42" s="94" t="s">
        <v>36</v>
      </c>
      <c r="B42" s="95" t="s">
        <v>17</v>
      </c>
      <c r="C42" s="96" t="s">
        <v>103</v>
      </c>
      <c r="D42" s="97"/>
      <c r="E42" s="106"/>
      <c r="F42" s="106"/>
      <c r="G42" s="106"/>
      <c r="H42" s="106"/>
      <c r="I42" s="106"/>
      <c r="J42" s="106"/>
      <c r="K42" s="107"/>
      <c r="L42" s="105">
        <f>E42+G42+I42+K42</f>
        <v>0</v>
      </c>
    </row>
    <row r="43" spans="1:12" ht="28.5">
      <c r="A43" s="87" t="s">
        <v>41</v>
      </c>
      <c r="B43" s="92" t="s">
        <v>18</v>
      </c>
      <c r="C43" s="46" t="s">
        <v>104</v>
      </c>
      <c r="D43" s="40"/>
      <c r="E43" s="106"/>
      <c r="F43" s="106"/>
      <c r="G43" s="106"/>
      <c r="H43" s="106"/>
      <c r="I43" s="106"/>
      <c r="J43" s="106"/>
      <c r="K43" s="108"/>
      <c r="L43" s="105">
        <f>E43+G43+I43+K43</f>
        <v>0</v>
      </c>
    </row>
  </sheetData>
  <mergeCells count="1">
    <mergeCell ref="B1:K1"/>
  </mergeCells>
  <pageMargins left="0.7" right="0.7" top="0.75" bottom="0.75" header="0.3" footer="0.3"/>
  <pageSetup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7D4AE2D445EC3641B75F96C303B8435E" ma:contentTypeVersion="20" ma:contentTypeDescription="Create a new document." ma:contentTypeScope="" ma:versionID="9a262efc148efd34d105b1b5f1bd0109">
  <xsd:schema xmlns:xsd="http://www.w3.org/2001/XMLSchema" xmlns:xs="http://www.w3.org/2001/XMLSchema" xmlns:p="http://schemas.microsoft.com/office/2006/metadata/properties" xmlns:ns1="http://schemas.microsoft.com/sharepoint/v3" xmlns:ns2="146b8c0e-03b9-4402-a6e8-165e499352a9" xmlns:ns3="7e140315-5e14-411e-aada-9721b4bed108" targetNamespace="http://schemas.microsoft.com/office/2006/metadata/properties" ma:root="true" ma:fieldsID="51897bdefa312a60b15ca79995e13f26" ns1:_="" ns2:_="" ns3:_="">
    <xsd:import namespace="http://schemas.microsoft.com/sharepoint/v3"/>
    <xsd:import namespace="146b8c0e-03b9-4402-a6e8-165e499352a9"/>
    <xsd:import namespace="7e140315-5e14-411e-aada-9721b4bed108"/>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element ref="ns2:MediaServiceLocation"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6" nillable="true" ma:displayName="Unified Compliance Policy Properties" ma:hidden="true" ma:internalName="_ip_UnifiedCompliancePolicyProperties">
      <xsd:simpleType>
        <xsd:restriction base="dms:Note"/>
      </xsd:simpleType>
    </xsd:element>
    <xsd:element name="_ip_UnifiedCompliancePolicyUIAction" ma:index="27"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46b8c0e-03b9-4402-a6e8-165e499352a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d957f809-78fa-402b-9542-2453e721f8d5"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Location" ma:index="25"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e140315-5e14-411e-aada-9721b4bed108"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3876bbe5-3c33-4b4b-8daa-96809e1a7a70}" ma:internalName="TaxCatchAll" ma:showField="CatchAllData" ma:web="7e140315-5e14-411e-aada-9721b4bed10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146b8c0e-03b9-4402-a6e8-165e499352a9">
      <Terms xmlns="http://schemas.microsoft.com/office/infopath/2007/PartnerControls"/>
    </lcf76f155ced4ddcb4097134ff3c332f>
    <TaxCatchAll xmlns="7e140315-5e14-411e-aada-9721b4bed108" xsi:nil="true"/>
    <SharedWithUsers xmlns="7e140315-5e14-411e-aada-9721b4bed108">
      <UserInfo>
        <DisplayName>Andrew Bradley</DisplayName>
        <AccountId>32</AccountId>
        <AccountType/>
      </UserInfo>
      <UserInfo>
        <DisplayName>Chris Hughes</DisplayName>
        <AccountId>105</AccountId>
        <AccountType/>
      </UserInfo>
      <UserInfo>
        <DisplayName>Oliver Gange</DisplayName>
        <AccountId>26</AccountId>
        <AccountType/>
      </UserInfo>
      <UserInfo>
        <DisplayName>Dyfrig Hayes</DisplayName>
        <AccountId>68</AccountId>
        <AccountType/>
      </UserInfo>
      <UserInfo>
        <DisplayName>Jonathan Jones</DisplayName>
        <AccountId>31</AccountId>
        <AccountType/>
      </UserInfo>
      <UserInfo>
        <DisplayName>Chris Vitalini</DisplayName>
        <AccountId>56</AccountId>
        <AccountType/>
      </UserInfo>
    </SharedWithUsers>
    <_ip_UnifiedCompliancePolicyUIAction xmlns="http://schemas.microsoft.com/sharepoint/v3"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B07D89B6-4FB6-4DCC-AF58-B5FC1F46C3CC}"/>
</file>

<file path=customXml/itemProps2.xml><?xml version="1.0" encoding="utf-8"?>
<ds:datastoreItem xmlns:ds="http://schemas.openxmlformats.org/officeDocument/2006/customXml" ds:itemID="{CCD20D61-9CE2-4876-A6C4-394C4713C037}"/>
</file>

<file path=customXml/itemProps3.xml><?xml version="1.0" encoding="utf-8"?>
<ds:datastoreItem xmlns:ds="http://schemas.openxmlformats.org/officeDocument/2006/customXml" ds:itemID="{828043AC-943D-4F37-8900-5D88F90AE26D}"/>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Stephen Sharman</dc:creator>
  <cp:keywords/>
  <dc:description/>
  <cp:lastModifiedBy/>
  <cp:revision/>
  <dcterms:created xsi:type="dcterms:W3CDTF">2019-02-05T18:48:02Z</dcterms:created>
  <dcterms:modified xsi:type="dcterms:W3CDTF">2026-03-03T12:01:49Z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0x0101007D4AE2D445EC3641B75F96C303B8435E</vt:lpwstr>
  </property>
  <property fmtid="{D5CDD505-2E9C-101B-9397-08002B2CF9AE}" pid="3" name="MediaServiceImageTags">
    <vt:lpwstr/>
  </property>
</Properties>
</file>