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EB46DEB0-3718-465A-924C-FB7EE9FA9FF9}" xr6:coauthVersionLast="47" xr6:coauthVersionMax="47" xr10:uidLastSave="{00000000-0000-0000-0000-000000000000}"/>
  <bookViews>
    <workbookView xWindow="-120" yWindow="-120" windowWidth="29040" windowHeight="15720" tabRatio="476" xr2:uid="{CB064573-201C-4D09-85A5-E5091E74A975}"/>
  </bookViews>
  <sheets>
    <sheet name="Readme" sheetId="25" r:id="rId1"/>
    <sheet name="Bidder Response" sheetId="15" r:id="rId2"/>
    <sheet name="Details of Web Log Data, Dalet " sheetId="21" r:id="rId3"/>
    <sheet name="Sheet1" sheetId="20" state="hidden" r:id="rId4"/>
    <sheet name="ReadyReckoner lookup tables" sheetId="22" r:id="rId5"/>
    <sheet name="Monthly Ofcom Linear" sheetId="23" r:id="rId6"/>
    <sheet name="Annual VOD Ofcom" sheetId="24" r:id="rId7"/>
    <sheet name="Received Documents" sheetId="5" state="hidden" r:id="rId8"/>
    <sheet name="REFs" sheetId="9" state="hidden" r:id="rId9"/>
    <sheet name="Blocks concatenate for portal" sheetId="11" state="hidden" r:id="rId10"/>
  </sheets>
  <definedNames>
    <definedName name="_xlnm._FilterDatabase" localSheetId="1" hidden="1">'Bidder Response'!$A$1:$E$1</definedName>
    <definedName name="_xlnm.Print_Area" localSheetId="7">'Received Documents'!$B$2:$H$18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1" l="1"/>
  <c r="E18"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42" i="11"/>
  <c r="F43" i="11"/>
  <c r="F44" i="11"/>
  <c r="F45" i="11"/>
  <c r="F46" i="11"/>
  <c r="F47" i="11"/>
  <c r="F48" i="11"/>
  <c r="F49" i="11"/>
  <c r="F50" i="11"/>
  <c r="F39" i="11"/>
  <c r="F40" i="11"/>
  <c r="F41" i="11"/>
  <c r="F7" i="11"/>
  <c r="F8" i="11"/>
  <c r="F9" i="11"/>
  <c r="F10" i="11"/>
  <c r="F11" i="11"/>
  <c r="F12" i="11"/>
  <c r="F13" i="11"/>
  <c r="F14" i="11"/>
  <c r="F15" i="11"/>
  <c r="F16" i="11"/>
  <c r="F6" i="11"/>
  <c r="E5" i="11"/>
  <c r="F18" i="11" l="1"/>
  <c r="F35" i="11"/>
  <c r="F37" i="11"/>
  <c r="F36" i="11"/>
  <c r="F28" i="11"/>
  <c r="F20" i="11"/>
  <c r="F32" i="11"/>
  <c r="F24" i="11"/>
  <c r="F34" i="11"/>
  <c r="F31" i="11"/>
  <c r="F22" i="11"/>
  <c r="F33" i="11"/>
  <c r="F25" i="11"/>
  <c r="F26" i="11"/>
  <c r="F29" i="11"/>
  <c r="F21" i="11"/>
  <c r="F30" i="11"/>
  <c r="F27" i="11"/>
  <c r="F23" i="11"/>
  <c r="F19" i="11"/>
</calcChain>
</file>

<file path=xl/sharedStrings.xml><?xml version="1.0" encoding="utf-8"?>
<sst xmlns="http://schemas.openxmlformats.org/spreadsheetml/2006/main" count="895" uniqueCount="730">
  <si>
    <t>!</t>
  </si>
  <si>
    <r>
      <rPr>
        <sz val="10"/>
        <color rgb="FF000000"/>
        <rFont val="Verdana"/>
      </rPr>
      <t xml:space="preserve">Due to a technical issue, the postbox in Sell2Wales is unavailable for receiving Tenders Responses. Bidders must therefore send their Tender Responses to the following e-mail address: </t>
    </r>
    <r>
      <rPr>
        <b/>
        <sz val="10"/>
        <color rgb="FF000000"/>
        <rFont val="Verdana"/>
      </rPr>
      <t>Cyfreithiol_Legal@s4c.cymru</t>
    </r>
    <r>
      <rPr>
        <sz val="10"/>
        <color rgb="FF000000"/>
        <rFont val="Verdana"/>
      </rPr>
      <t>. The e-mail should include the Subject: “Tender submission [insert Bidder name] - Tender for the provision, implementation, and support of a fully integrated Broadcast Management System (BMS)”  The Tender Responses will not be accessed before the deadline for submission has passed and will only be opened after the deadline. For the avoidance of doubt, the following stipulations set out in the Invitation to Tender shall no longer apply in so far as they apply to the submission of a Tender Response: where the Invitation to Tender states that all communication regarding this procurement process must be directed via the Portal, and under no circumstances should bidders directly contact any of S4C’s employees via any other method of communication to discuss this Procurement (Section 9), and that no submissions outside of the Portal will be accepted (Section 11). Similarly, any other reference to the Portal in the context of Tender Responses within the Invitation to Tender should be disregarded and S4C reiterates that Bidders should send all tender documents to the aforementioned e-mail address. Tenderers should ensure that the Tender Responses are received by S4C before the deadline and it is bidders’ responsibility to ensure that. Bidders should note that it may take some time between bidders’ sending their Tender Response and receipt of that Tender Response by S4C and therefore should bear this in mind.  S4C accepts no responsibility for the shortcomings of any delivery system or for any lost, delayed or defective Tender Responses. It is up to Tenderers to ensure that their Tender Responses (and any attachments) are prepared in good time (taking into account the possibility of staff absences or technical failures) and are submitted in advance of the deadline for receipt of Tender Responses. 
Bidders should note that 20Mb is the maximum email size that S4C can accept and permissible file formats are Word, Excel, and PDF.  These file formats are acceptable as Zip Files.  Tenderers should be aware that their own ISP (Internet Service Provider) may impose lower limits on the maximum email capacity and as such are advised to check the size limit with their own ISP or IT department well in advance of despatch and deadline.
Proof of despatching will not be deemed to be proof of delivery and Tenderers are advised to seek an acknowledgement of receipt in a separate email.</t>
    </r>
  </si>
  <si>
    <t>This workbook comprises the following sheets:</t>
  </si>
  <si>
    <t>Bidder Response</t>
  </si>
  <si>
    <t>All queries and questions raised by Bidders, together with S4C’s responses, can be found here.</t>
  </si>
  <si>
    <t>Details of Web Log Data, Dalet</t>
  </si>
  <si>
    <t>Additional information relating to Qn_013, Qn_083, Qn_111</t>
  </si>
  <si>
    <t>ReadyReckonder lookup tables</t>
  </si>
  <si>
    <t>Additional information relating to Qn_108</t>
  </si>
  <si>
    <t>Monthly Ofcom Linear</t>
  </si>
  <si>
    <t>Additional information relating to Qn_090</t>
  </si>
  <si>
    <t>Annual VOD Ofcom</t>
  </si>
  <si>
    <t>Question</t>
  </si>
  <si>
    <t>Bidder</t>
  </si>
  <si>
    <t>Original Reference</t>
  </si>
  <si>
    <t>S4C Response</t>
  </si>
  <si>
    <t>Overall S2W</t>
  </si>
  <si>
    <t>ALL</t>
  </si>
  <si>
    <t>N/A</t>
  </si>
  <si>
    <t>How do we upload our responses?  There is currently no post box list for this tender in Sell2Wales.  We have enquired with the help desk and they suggested S4C likely still needs to set this up.</t>
  </si>
  <si>
    <t>Due to a technical issue, the postbox in Sell2Wales is unavailable for receiving Tenders Responses. Bidders must therefore send their Tender Responses to the following e-mail address: Cyfreithiol_Legal@s4c.cymru. The e-mail should include the Subject: “Tender submission [insert Bidder name] - Tender for the provision, implementation, and support of a fully integrated Broadcast Management System (BMS)”  The Tender Responses will not be accessed before the deadline for submission has passed and will only be opened after the deadline. For the avoidance of doubt, the following stipulations set out in the Invitation to Tender shall no longer apply in so far as they apply to the submission of a Tender Response: where the Invitation to Tender states that all communication regarding this procurement process must be directed via the Portal, and under no circumstances should bidders directly contact any of S4C’s employees via any other method of communication to discuss this Procurement (Section 9), and that no submissions outside of the Portal will be accepted (Section 11). Similarly, any other reference to the Portal in the context of Tender Responses within the Invitation to Tender should be disregarded and S4C reiterates that Bidders should send all tender documents to the aforementioned e-mail address. Tenderers should ensure that the Tender Responses are received by S4C before the deadline and it is bidders’ responsibility to ensure that. Bidders should note that it may take some time between bidders’ sending their Tender Response and receipt of that Tender Response by S4C and therefore should bear this in mind.  S4C accepts no responsibility for the shortcomings of any delivery system or for any lost, delayed or defective Tender Responses. It is up to Tenderers to ensure that their Tender Responses (and any attachments) are prepared in good time (taking into account the possibility of staff absences or technical failures) and are submitted in advance of the deadline for receipt of Tender Responses. 
Bidders should note that 20Mb is the maximum email size that S4C can accept and permissible file formats are Word, Excel, and PDF.  These file formats are acceptable as Zip Files.  Tenderers should be aware that their own ISP (Internet Service Provider) may impose lower limits on the maximum email capacity and as such are advised to check the size limit with their own ISP or IT department well in advance of dispatch and deadline.
Proof of dispatching will not be deemed to be proof of delivery and Tenderers are advised to seek an acknowledgement of receipt in a separate email.</t>
  </si>
  <si>
    <t>Qn_001</t>
  </si>
  <si>
    <t>Bidder 1</t>
  </si>
  <si>
    <t>Does S4C plan to expand beyond the single linear TV channel refer in this tender by adding FAST channels or other linear channels (TV/radio) in the future ?</t>
  </si>
  <si>
    <t>Not currently planned</t>
  </si>
  <si>
    <t>Qn_002</t>
  </si>
  <si>
    <t>Can S4C describe their current workflows for feeding content to social media platforms (and back when relevant), including the tools and systems used in that ecosystem ?</t>
  </si>
  <si>
    <t xml:space="preserve">The current BMS does not feed content or metadata to social media platforms. These particular requirements are for the new system. </t>
  </si>
  <si>
    <t>Qn_003</t>
  </si>
  <si>
    <t>Besides S4C Clic and BBC iPlayer for VOD, can S4C list all the end point platforms for each of these 3 categories: linear, social, VOD ?</t>
  </si>
  <si>
    <r>
      <rPr>
        <b/>
        <sz val="10"/>
        <color rgb="FF000000"/>
        <rFont val="Verdana"/>
      </rPr>
      <t>•Linear:</t>
    </r>
    <r>
      <rPr>
        <sz val="10"/>
        <color rgb="FF000000"/>
        <rFont val="Verdana"/>
      </rPr>
      <t xml:space="preserve"> Sky, Freesat, Freeview, Freely, Youview, Virgin Media, S4C Clic, BBC Iplayer
•</t>
    </r>
    <r>
      <rPr>
        <b/>
        <sz val="10"/>
        <color rgb="FF000000"/>
        <rFont val="Verdana"/>
      </rPr>
      <t>VOD:</t>
    </r>
    <r>
      <rPr>
        <sz val="10"/>
        <color rgb="FF000000"/>
        <rFont val="Verdana"/>
      </rPr>
      <t xml:space="preserve"> S4C Clic, BBC Iplayer, YouTube  
</t>
    </r>
    <r>
      <rPr>
        <b/>
        <sz val="10"/>
        <color rgb="FF000000"/>
        <rFont val="Verdana"/>
      </rPr>
      <t xml:space="preserve">
•Social: </t>
    </r>
    <r>
      <rPr>
        <sz val="10"/>
        <color rgb="FF000000"/>
        <rFont val="Verdana"/>
      </rPr>
      <t xml:space="preserve">Instagram, Facebook, X, TikTok, YouTube - Social Media Dept manually upload such files at present - in future tracking music rights where used in BMS would be beneficial. </t>
    </r>
  </si>
  <si>
    <t>Qn_004</t>
  </si>
  <si>
    <t>Does S4C have specific milestones for the project delivery (e.g. Phases, Launch date, ...); if so can you share them ?</t>
  </si>
  <si>
    <t>Appendix B.10 of the ITT shows the phases. Schedule 3 contract shows suggested payment milestones</t>
  </si>
  <si>
    <t>Qn_005</t>
  </si>
  <si>
    <t>In which format should the bidder submit the Bidder Questionnaire (Document A) ? The format is clearly specified for Documents B, C, and D, but not indicated for Documents A, E, and F. Could you please clarify the required format for Documents A, E, and F as well ?</t>
  </si>
  <si>
    <t>Appendix F.3.2 of the ITT shows this. A = PDF. E = PDF, F = PDF.</t>
  </si>
  <si>
    <t>Qn_006</t>
  </si>
  <si>
    <t>The paragraph refers to a word count limit. In the Excel file we have not identified any such limit per answer: could you please clarify whether the Technical Questionnaire imposes a word count limit per response, or whether answers may be submitted without such a constraint ?</t>
  </si>
  <si>
    <t>There is no word limit per answer in the Technical Questionnaire, but Bidders are encouraged to keep their answers as succinct as possible</t>
  </si>
  <si>
    <t>Qn_007</t>
  </si>
  <si>
    <t>Compliance options are Compliant, Roadmap (6–12 months), or Non-Compliant. If a bidder meets about 90% of a requirement, should we mark it as Compliant with a note explaining the missing 10%, or as Non-Compliant, which would negatively affect the score ?</t>
  </si>
  <si>
    <t>If it is not 100% compliant it should be marked as a) non-compliant if there is no intention to make it compliant. or b) if it's on your roadmap to make it compliant, then mark it as roadmap and select how soon it will be completed.</t>
  </si>
  <si>
    <t>Qn_008</t>
  </si>
  <si>
    <t>When a bidder can comply only if custom development is added, should we separate the pricing for these customizations that are not included in the standard solution’s main code branch ?</t>
  </si>
  <si>
    <t>No. The price should include all custom work required to best satisfy the requirements.</t>
  </si>
  <si>
    <t>Qn_009</t>
  </si>
  <si>
    <t>Can S4C confirm that the current tender requires the same number and the same integrations as currently explained in the current ecosystem in B.2 ?</t>
  </si>
  <si>
    <t xml:space="preserve">Yes that is correct. Although the CWMWL and PAC portals mentioned in B.2.2.8 would be the new versions supplied by the successful bidder </t>
  </si>
  <si>
    <t>Qn_010</t>
  </si>
  <si>
    <t>Can S4C privide a block diagram of the current ecosystem in which they specify the interfacing protocol/format, direction of data and nature of the payload ?</t>
  </si>
  <si>
    <t>S4C's BSM and BBC Playout and MAM area is proprietary and will be shared with the successful bidder</t>
  </si>
  <si>
    <t>Qn_011</t>
  </si>
  <si>
    <t>Does S4C expect exchanging content metadata with BBC or BBC Studios ?</t>
  </si>
  <si>
    <t>S4C content resides in the BBC Dalet MAM onsite at Central Square (Cardiff). The BMS is integrated with this. BBC Studios would deliver to the MAM as would other Production Companies</t>
  </si>
  <si>
    <t>Qn_012</t>
  </si>
  <si>
    <r>
      <rPr>
        <b/>
        <sz val="8"/>
        <color rgb="FF000000"/>
        <rFont val="Verdana"/>
      </rPr>
      <t xml:space="preserve">R17 </t>
    </r>
    <r>
      <rPr>
        <i/>
        <sz val="8"/>
        <color rgb="FF000000"/>
        <rFont val="Verdana"/>
      </rPr>
      <t>"The system should have a method for (accessible) signed in-vision versions of a show to be linked to rights metadata but tracked independently of other versions, avoiding errors in the schedule and preventing accidental deletion of the original unsigned version. Please explain how schedules select the correct version. "</t>
    </r>
  </si>
  <si>
    <t>Does this mean that the rights should be linked to all versions, but on the schedule a specific version should be used?</t>
  </si>
  <si>
    <t>That is correct, the same rights are across the versions of an episode. Then on the schedule a specific version can be scheduled</t>
  </si>
  <si>
    <t>Qn_013</t>
  </si>
  <si>
    <r>
      <rPr>
        <b/>
        <sz val="8"/>
        <color rgb="FF000000"/>
        <rFont val="Verdana"/>
      </rPr>
      <t>R21</t>
    </r>
    <r>
      <rPr>
        <sz val="8"/>
        <color rgb="FF000000"/>
        <rFont val="Verdana"/>
      </rPr>
      <t xml:space="preserve"> - Bidders </t>
    </r>
    <r>
      <rPr>
        <b/>
        <sz val="8"/>
        <color rgb="FF000000"/>
        <rFont val="Verdana"/>
      </rPr>
      <t>shall</t>
    </r>
    <r>
      <rPr>
        <sz val="8"/>
        <color rgb="FF000000"/>
        <rFont val="Verdana"/>
      </rPr>
      <t xml:space="preserve"> provide for automated scheduled pull-back logs of Clic_Users &amp; Web_logs (every 15 mins) and Freely_QoS_Logs (every 10 mins) from the AWS-RDS database used by S4C-Clic system</t>
    </r>
  </si>
  <si>
    <t>Can you clarify what sort of data this is, and what this data would be used for in the scheduling process?</t>
  </si>
  <si>
    <r>
      <rPr>
        <sz val="10"/>
        <color rgb="FF000000"/>
        <rFont val="Verdana"/>
      </rPr>
      <t xml:space="preserve">These are web log files of activity on the platforms with basic metadata concerning the users For example - Welsh region (this is calculated in the BSM system), S4C CLic Users are held in our AWS-RDS database we pull back from Web Logs - ID of user, / Child Profile etc.
Web Log Data is transferred from the RDS data table to the BSM (Database) over a DB Link  The structure is:-
See detail in this worksheet 
</t>
    </r>
    <r>
      <rPr>
        <sz val="10"/>
        <color rgb="FF3880FF"/>
        <rFont val="Verdana"/>
      </rPr>
      <t xml:space="preserve">Sheet - Details of Web Log Data, Dalet cell A12
</t>
    </r>
    <r>
      <rPr>
        <sz val="10"/>
        <color rgb="FF000000"/>
        <rFont val="Verdana"/>
      </rPr>
      <t xml:space="preserve">
Typical information derived by Insight is : - 
Device Type (Mobile, Web, Fire Stick), Application used, No of views, Total play duration, Average play duration This data is not used for scheduling but for Insight department to gain up to date knowledge of usage patterns etc. 
For Freely these are QoS logs provided by Freely to S4C and logged in an external database - these are pulled back into the BMS for  analysis by Insight team. The file format for the Freely files is proprietary to them and is a chunk of json - freely_data BLOB</t>
    </r>
  </si>
  <si>
    <t>Qn_014</t>
  </si>
  <si>
    <r>
      <rPr>
        <b/>
        <sz val="8"/>
        <color rgb="FF000000"/>
        <rFont val="Verdana"/>
      </rPr>
      <t>R27</t>
    </r>
    <r>
      <rPr>
        <sz val="8"/>
        <color rgb="FF000000"/>
        <rFont val="Verdana"/>
      </rPr>
      <t xml:space="preserve"> The system </t>
    </r>
    <r>
      <rPr>
        <b/>
        <sz val="8"/>
        <color rgb="FF000000"/>
        <rFont val="Verdana"/>
      </rPr>
      <t>shall</t>
    </r>
    <r>
      <rPr>
        <sz val="8"/>
        <color rgb="FF000000"/>
        <rFont val="Verdana"/>
      </rPr>
      <t xml:space="preserve"> flag notifications on specified events and sends alerts via email, Teams, or other messaging services. Please explain how notification rules are configured and how flexible this is for different use cases. </t>
    </r>
  </si>
  <si>
    <t>What is meant by specified events. Are we talking about events like: New content created, Status changed, New media version etc... Or are we talking about: Every Thursday a notification needs to be sent out?</t>
  </si>
  <si>
    <t>The former. Content created, status changed etc. For example : where files were missing or not yet ready - users shall have the ability to markup specific event for updates on changes of status. The ability to provide such notifications or messaging if required is the key issue.</t>
  </si>
  <si>
    <t>Qn_015</t>
  </si>
  <si>
    <r>
      <rPr>
        <b/>
        <sz val="8"/>
        <color rgb="FF000000"/>
        <rFont val="Verdana"/>
      </rPr>
      <t>R33</t>
    </r>
    <r>
      <rPr>
        <sz val="8"/>
        <color rgb="FF000000"/>
        <rFont val="Verdana"/>
      </rPr>
      <t xml:space="preserve">:The system </t>
    </r>
    <r>
      <rPr>
        <b/>
        <sz val="8"/>
        <color rgb="FF000000"/>
        <rFont val="Verdana"/>
      </rPr>
      <t>should</t>
    </r>
    <r>
      <rPr>
        <sz val="8"/>
        <color rgb="FF000000"/>
        <rFont val="Verdana"/>
      </rPr>
      <t xml:space="preserve"> have the capability to manage liquidated damages as a standard feature</t>
    </r>
  </si>
  <si>
    <t>Can you explain more about what you understand with liquidated damages and what the current workflow is to handle this?</t>
  </si>
  <si>
    <t>The question asks "The system should have the capability to manage liquidated damages as a standard feature" - if a programme is late being delivered or does not have required materials as per contract then S4C reserve the right to charge production companies £100 per day overdue. All paperwork submitted through the PAC portal must also be received and verified in the BMS for the last payment to the production company to be allowed.</t>
  </si>
  <si>
    <t>Qn_016</t>
  </si>
  <si>
    <r>
      <rPr>
        <b/>
        <sz val="8"/>
        <color rgb="FF000000"/>
        <rFont val="Verdana"/>
      </rPr>
      <t>R48</t>
    </r>
    <r>
      <rPr>
        <sz val="8"/>
        <color rgb="FF000000"/>
        <rFont val="Verdana"/>
      </rPr>
      <t xml:space="preserve">: The system </t>
    </r>
    <r>
      <rPr>
        <b/>
        <sz val="8"/>
        <color rgb="FF000000"/>
        <rFont val="Verdana"/>
      </rPr>
      <t>shall</t>
    </r>
    <r>
      <rPr>
        <sz val="8"/>
        <color rgb="FF000000"/>
        <rFont val="Verdana"/>
      </rPr>
      <t xml:space="preserve"> display Programme as Completed (PAC) data screens within the platform. Please explain how PAC content links to the schedule and programme records. </t>
    </r>
  </si>
  <si>
    <t>What do you consider as Programme as Completed (PAC). When the programme leaves the platform or when the material is ready? Please can you elaborate what PAC exactly means in the S4C workflow?</t>
  </si>
  <si>
    <t>When the contract is generated in BSM it creates the relevant forms in our paperwork portal -PAC (Paperwork as Completed)  for the production company to fill in and submit. They have from that point until ideally before TX to fill them in, but this can be done after for some forms if not key for TX. ( Ref 'Programe as Completed' PasC or PAC forms are commonly used by Broadcasters  to track music usage and artistes involved in the production to ensure rights are paid for appropriately</t>
  </si>
  <si>
    <t>Qn_017</t>
  </si>
  <si>
    <r>
      <rPr>
        <b/>
        <sz val="8"/>
        <color rgb="FF000000"/>
        <rFont val="Verdana"/>
      </rPr>
      <t>R64</t>
    </r>
    <r>
      <rPr>
        <sz val="8"/>
        <color rgb="FF000000"/>
        <rFont val="Verdana"/>
      </rPr>
      <t xml:space="preserve">:The system </t>
    </r>
    <r>
      <rPr>
        <b/>
        <sz val="8"/>
        <color rgb="FF000000"/>
        <rFont val="Verdana"/>
      </rPr>
      <t>shall</t>
    </r>
    <r>
      <rPr>
        <sz val="8"/>
        <color rgb="FF000000"/>
        <rFont val="Verdana"/>
      </rPr>
      <t xml:space="preserve"> export the 10 Day billing schedule (Automatically with approval) to Axiom and or other partners</t>
    </r>
  </si>
  <si>
    <t>Is the billing schedule, the input for the commercial system or is the billing schedule the reconciled schedule after broadcast?</t>
  </si>
  <si>
    <t>This is for sending commercial break slots to commercial provider and the programme schedule to commercial provider. So they know both how much time they have to fill and know what the programmes around them are. A billings schedule is the common terminology for the schedule that is sent to programme listings organisations - 10 days before TX.</t>
  </si>
  <si>
    <t>Qn_018</t>
  </si>
  <si>
    <r>
      <rPr>
        <b/>
        <sz val="8"/>
        <color rgb="FF000000"/>
        <rFont val="Verdana"/>
      </rPr>
      <t>R73</t>
    </r>
    <r>
      <rPr>
        <sz val="8"/>
        <color rgb="FF000000"/>
        <rFont val="Verdana"/>
      </rPr>
      <t xml:space="preserve">: The system </t>
    </r>
    <r>
      <rPr>
        <b/>
        <sz val="8"/>
        <color rgb="FF000000"/>
        <rFont val="Verdana"/>
      </rPr>
      <t>shall</t>
    </r>
    <r>
      <rPr>
        <sz val="8"/>
        <color rgb="FF000000"/>
        <rFont val="Verdana"/>
      </rPr>
      <t xml:space="preserve"> enable Welsh and English billings to be exported to AXIOM, including genre and post-watershed markers, in a way that provides advance warning of any issues. Please explain how language-specific fields are managed. </t>
    </r>
  </si>
  <si>
    <t>Can you explain billings in your context. My understanding of billings is press information that needs to be exchanged with another system. AXIOM is about Air time sales. So I am confused about the relation between billings and AXIOM. Can you elaborate on this?</t>
  </si>
  <si>
    <t>When it says billings it does mean schedule, the logic being that they are the programmes on the billing. It is important for Axiom to be able to plan appropriate advertising alongside the progammes - avoiding for example less healthy foods restrictive hours etc.</t>
  </si>
  <si>
    <t>Qn_019</t>
  </si>
  <si>
    <r>
      <rPr>
        <b/>
        <sz val="8"/>
        <color rgb="FF000000"/>
        <rFont val="Verdana"/>
      </rPr>
      <t>R77</t>
    </r>
    <r>
      <rPr>
        <sz val="8"/>
        <color rgb="FF000000"/>
        <rFont val="Verdana"/>
      </rPr>
      <t xml:space="preserve"> The system </t>
    </r>
    <r>
      <rPr>
        <b/>
        <sz val="8"/>
        <color rgb="FF000000"/>
        <rFont val="Verdana"/>
      </rPr>
      <t>should</t>
    </r>
    <r>
      <rPr>
        <sz val="8"/>
        <color rgb="FF000000"/>
        <rFont val="Verdana"/>
      </rPr>
      <t xml:space="preserve"> ingest programme advice data from PAC forms and flag items in the schedule accordingly. Please include how these warnings or flags appear in the schedule and how they can be used to automate flags to Clic.  e.g. Denton labelling</t>
    </r>
  </si>
  <si>
    <t>Can you share some examples of the programme advice data from PAC forms?</t>
  </si>
  <si>
    <t>Where it refers to 'Programme advice data' it means the 'Guidance Advice data' for a given programme. The values are selected in the radio button matrix shown. The screen shot of phrases available is on the 'Guidance Advice' tab of the  'Programme Delivery Form' in appendix 5 of the ITT. Denton codes are commonly used by the BBC and others to classify certain types of event in a programme. E.g. Contains scenes of violence etc.</t>
  </si>
  <si>
    <t>Qn_020</t>
  </si>
  <si>
    <r>
      <rPr>
        <b/>
        <sz val="8"/>
        <color rgb="FF000000"/>
        <rFont val="Verdana"/>
      </rPr>
      <t>R77</t>
    </r>
    <r>
      <rPr>
        <sz val="8"/>
        <color rgb="FF000000"/>
        <rFont val="Verdana"/>
      </rPr>
      <t xml:space="preserve"> The system should ingest programme advice data from PAC forms and flag items in the schedule accordingly. Please include how these warnings or flags appear in the schedule and how they can be used to automate flags to Clic.  e.g. Denton labelling</t>
    </r>
  </si>
  <si>
    <t>What is meant by Denton labelling?</t>
  </si>
  <si>
    <t>The content advice warnings such as 'The programme contains scenes of strong violence'. The screen shot of phrases available is on the 'Guidance Advice' tab of the  'Programme Delivery Form' in appendix 5 of the ITT. Denton codes are commonly used by the BBC and others  to classify certain types of event in a programme. E.g. Contains scenes of violence etc.</t>
  </si>
  <si>
    <t>Qn_021</t>
  </si>
  <si>
    <r>
      <rPr>
        <b/>
        <sz val="8"/>
        <color rgb="FF000000"/>
        <rFont val="Verdana"/>
      </rPr>
      <t>R91</t>
    </r>
    <r>
      <rPr>
        <sz val="8"/>
        <color rgb="FF000000"/>
        <rFont val="Verdana"/>
      </rPr>
      <t xml:space="preserve"> The system shall automatically number bumpers such as S4C colour animations, always using the next number in range to avoid manual entry. Please explain how numbering sequences are controlled. </t>
    </r>
  </si>
  <si>
    <t>Are you describing bumpers that can be used only once ever in this question, or are you talking about a number of bumpers that needs to be rotated due to a numbering order?</t>
  </si>
  <si>
    <t>They are bumpers that will often be used daily until there is a rebrand. They keep their reference number in the BMS once created. This requirement was asking that if new bumpers are created that the BMS automatically uses the next available reference number for the bumper. e.g. if bumpers have Reference name convention ID_XX, and the last one used ID_05, if another is created it should automatically have the reference ID_06</t>
  </si>
  <si>
    <t>Qn_022</t>
  </si>
  <si>
    <t xml:space="preserve">R94 The system shall allow users to enter and edit announcer scripts and encourage announcers to add more items where appropriate. Please explain how scripts are linked to schedule items. </t>
  </si>
  <si>
    <t>How is this currently managed, through a comment?</t>
  </si>
  <si>
    <t>They currently add a 'note' to an item in the schedule. this allows them to enter their script as text. In the voiceover booth they then have access to the BMS to read the VO live or recorded</t>
  </si>
  <si>
    <t>Qn_023</t>
  </si>
  <si>
    <t xml:space="preserve">R102 The system shall allow previous schedule data to be searched and extracted from the system. Please explain what filters, ranges, and export options are available, and whether some older programme data can be used in tests to show this functionality. </t>
  </si>
  <si>
    <t>I am not sure what you mean with this part of the sentence ==&gt;  and whether some older programme data can be used in tests to show this functionality. Please elaborate on the question.</t>
  </si>
  <si>
    <t>This last bit of the question is straying in to testing. Asking that the new BMS can deal with older schedules and allow for historic searches of older schedules.</t>
  </si>
  <si>
    <t>Qn_024</t>
  </si>
  <si>
    <t>R106 The system should allow the creation of a list of clips that can be sent to internal/external users with relevant timecodes</t>
  </si>
  <si>
    <t>Clips: do you mean video clips, such as music video clips?</t>
  </si>
  <si>
    <t>This means schedulable assets such as programmes can be viewed in a video player in the BMS and multiple In and out points of timecode logged. This list of cues should then be exportable. The videos are proxy files stored onsite in Central Square in the MAM system.</t>
  </si>
  <si>
    <t>Qn_025</t>
  </si>
  <si>
    <t xml:space="preserve">R122 The system shall support updates to a promo week-number (e.g. 2401) automatically if the promo is rescheduled to a later week, saving manual effort. Please explain how numbering rules are maintained. </t>
  </si>
  <si>
    <t>What is meant by the promo week number?</t>
  </si>
  <si>
    <t xml:space="preserve">The promos have a naming convention, year/week/sequential number/ver no. Eg. 26150203 where its 2026, week 15, the 2nd promo that week and the 3rd version of it. </t>
  </si>
  <si>
    <t>Qn_026</t>
  </si>
  <si>
    <t xml:space="preserve">R133 The system should allow images from multiple sources to be linked to programmes in the schedule, and for VOD Platforms including where thumbnails or stills are currently stored (for example in Dropbox) and whether the replacement system can store the images. Please explain how conflicts or duplicates are handled. </t>
  </si>
  <si>
    <t>Does this mean that you want to include images not known by the scheduling system into the publication metadata?</t>
  </si>
  <si>
    <t>Images for a programme are uploaded to an S3 bucket (These are typically various aspect ratios). The BMS shall have a way of linking these to the programme/series. These images should then be used in S4C Clic and other EPG exports.</t>
  </si>
  <si>
    <t>Qn_027</t>
  </si>
  <si>
    <t>R136 The system shall have a secure, web-based portal for the submission and management of programme ideas from independent producers</t>
  </si>
  <si>
    <t>Is this a B2B portal, as in only companies that S4C agrees to work with have access, or is this an open forum where any company or person can create proposals?</t>
  </si>
  <si>
    <t xml:space="preserve">Anyone can request a login. This is typically production companies. </t>
  </si>
  <si>
    <t>Qn_028</t>
  </si>
  <si>
    <t>R163 The system shall Set a flag in each day's schedule when commercial and programmes schedules as run are Signed off</t>
  </si>
  <si>
    <t>Can you explain the process a bit more in depth? Does this mean when the events have been broadcast and the asrun logs reconciled, that you need to set a flag to the day status ==&gt; Signed Off. If not correct, please elaborate?</t>
  </si>
  <si>
    <t>Yes, it for the user to confirmtion that the as run logs have been reconciled post tx.</t>
  </si>
  <si>
    <t>Qn_029</t>
  </si>
  <si>
    <t>R167 Bidders shall import and maintain data tables from the existing S4C BSM system - these data tables commonly referred to as a 'Ready reckoner' show for Royalties and repeat Payments the original contracted rates for all Union members in a programme - these are updated to today's values by calculation and used in the repeat Payments process described here</t>
  </si>
  <si>
    <t>Do you mean a One-off data migration of Royalties and Payments into our system?</t>
  </si>
  <si>
    <t xml:space="preserve">No, this is the lookup table of union rates. Its required for calculating the payment amount for an individual. </t>
  </si>
  <si>
    <t>Qn_030</t>
  </si>
  <si>
    <t>NFR11 The system shall be able to, but not be limited to, handling the following exports formats for Schedules, Content and Reports:
 - BXF
 - XML
 - TextALL
 - .PBL
 - 1##
 - R##
 - TXT</t>
  </si>
  <si>
    <t>What are the use cases where TextAll, .PBL or .1 and .R files need to be generated from the BMS?</t>
  </si>
  <si>
    <t xml:space="preserve">These file formats are NOT required .TextAll, .PBL, .1##, .R## they were just examples. 
Additionally we would expect .csv, .xls, .doc, .pdf to be supported </t>
  </si>
  <si>
    <t>Qn_031</t>
  </si>
  <si>
    <t>NFR20 The system response times should be no longer than 1 second per transaction</t>
  </si>
  <si>
    <t>What is meant by a transaction in this question? Writing or fetching one record to or from the database ?</t>
  </si>
  <si>
    <t>This requirement relates to standard end-user navigation within the application, including data entry, basic search, and transaction saving. S4C accepts that more complex activities—such as advanced queries, complex calculation-based reporting, and multi-source data exports—may require longer processing times.</t>
  </si>
  <si>
    <t>Qn_032</t>
  </si>
  <si>
    <t>Configuration of the BMS is to be done by the Super Users following training as part of the implementation project. Could this wording be amended by:"design of the BMS, with configuration (to be performed by the Super Users) and customisation of the BMS  in accordance with the System Specification".</t>
  </si>
  <si>
    <t>S4C considered the request for clarification and decided not to make an amendment BMS Supplier is expected to configure the application, workflows etc. based on the Solution Design which the Super Users will input to.</t>
  </si>
  <si>
    <t>Qn_033</t>
  </si>
  <si>
    <t>When migrating the data ensurance of integrity shall start from the date in which S4C handles the data to Supplier. Could this be amended in article 2.2.2: "Migration of the data, ensuring its integrity as of the date on which the Supplier handled such data"</t>
  </si>
  <si>
    <t>S4C considered the request for clarification and decided not to make an amendment. S4C shall be responsible for the accuracy and integrity of its data. The Supplier shall ensure that such data is accurately loaded into the BSM solution, including correct configuration and consistent use of fields, with appropriate population and reuse of dropdown values and historic data, ensuring items such as previous contracts, rights and as-runs are fully searchable etc.</t>
  </si>
  <si>
    <t>Qn_034</t>
  </si>
  <si>
    <t>Supplier understands the need for S4C to have Welsh in the provision of the Services. Is S4C open to look into the elements of operation, documentation and output that need to be in Welsh and outline them with Supplier to ensure the provision of such is feasible for Supplier?</t>
  </si>
  <si>
    <t>S4C is willing to discuss with the successful bidder and our super users the appropriate level of bi-lingual menus and help screens/documentation etc. The Public facing CWMWL and PAC User Interfaces need to be in both languages.</t>
  </si>
  <si>
    <t>Qn_035</t>
  </si>
  <si>
    <t>Could this be amended in articule 2.3.4: "ensure that Deliverables are complete, accurate, fit for purpose based on the documentation provided to S4C by Supplier, and fully documented"</t>
  </si>
  <si>
    <t>S4C considered the request for clarification and decided to make an amendment.</t>
  </si>
  <si>
    <t>Qn_036</t>
  </si>
  <si>
    <t>Dependencies will be identified in advance, insofar as reasonably possible, on the basis of the information provided in this tender and having regard to the current scope and information provided. Is S4C prepared to agree on a project charters at the start of the project to clarify dependencies, aligned with the scope?</t>
  </si>
  <si>
    <t>S4C will work collaboratively with the chosen Supplier during the mobilisation phase to define a Project Charter, which shall include, as a minimum, the project’s objectives, scope, governance, timeline, resources, risks, delivery approach, and success criteria, establishing a clear framework for delivery and formal authority to proceed.</t>
  </si>
  <si>
    <t>Qn_037</t>
  </si>
  <si>
    <t>Is S4C open to have multiple elements of the milestones run in parallel, placing an additional burden on resources on both sides?</t>
  </si>
  <si>
    <t>This will be discussed and agreed with the successful bidder and milestones can be run in parallel as long as they do not affect the quality and deliverability of the milestones.</t>
  </si>
  <si>
    <t>Qn_038</t>
  </si>
  <si>
    <t xml:space="preserve">Could this be amended in articule 3.1:"Project Board to meet at least monthly until Go-Live, following the Go-live, the Supplier's account manager and customer support manager assigned to S4C shall attend quarterly meetings upon S4C request. </t>
  </si>
  <si>
    <t>S4C considered the request for clarification and decided to make an amendment. The Project Board will meet monthly during the implementation phase and will transition into a Service Operations meeting no earlier than three months post go-live. During this transition period, S4C expects attendance from the Supplier Account Team to support transition activities. This approach will be reviewed at the three-month point to determine whether Supplier Account Team attendance can move to a quarterly basis. For the avoidance of doubt, S4C requires that a Service Management meeting continues to take place on a monthly basis for service performance, planned maintenance tracking and incident management review.</t>
  </si>
  <si>
    <t>Qn_039</t>
  </si>
  <si>
    <t>Test plans covering functional performance and security testing should be prepared by S4C because S4C is fully aware of its intended use cases. Can the wording on clause 5.3. be amended for: "S4C shall prepare a test plan  that covers functional, performance and security testing"</t>
  </si>
  <si>
    <t xml:space="preserve">S4C considered the request for clarification and decided to make an amendment. </t>
  </si>
  <si>
    <t>Qn_040</t>
  </si>
  <si>
    <t>The Supplier shall provide the training to Super Users in accordance with the Agreement, following which these Super Users will be able to create End User manuals.</t>
  </si>
  <si>
    <t>Qn_041</t>
  </si>
  <si>
    <t>Can you delete the "assignment of Bespoke Deliverables", as we do not transfer the IPR on Bespoke Deliverables.</t>
  </si>
  <si>
    <t>Qn_042</t>
  </si>
  <si>
    <t>A period under which invoices can be dispute shall be mutually agreed. Can the wording on clause 9.3 be amended for:"S4C will have the right, in good faith, to retain payment of any disputed amount where it disputes, in good faith, within [X] days of receipt, that the Supplier has properly performed its obligations under this Agreement. Payment by S4C of the whole or part of an invoice shall not not amount to an admission of the correctness or validity of it or acceptance of the Services to which it relates."</t>
  </si>
  <si>
    <t>Qn_043</t>
  </si>
  <si>
    <t>Supplier cannot provide an unlimited right to inspections and audits, we agree to this but would like the wording on 9.6 to be amended for: "S4C may, at its own expense and on reasonable prior written notice, audit the Supplier’s accounts and financial records directly relating to the Services where reasonably necessary to verify compliance with the Agreement. Any audit shall take place during normal business hours, be subject to the Supplier’s reasonable security and confidentiality requirements, and be carried out in accordance with an agreed audit protocol. S4C may appoint an independent professional adviser or auditor, provided that it is not a competitor of the Software vendor and is subject to appropriate confidentiality obligations"</t>
  </si>
  <si>
    <t>Qn_044</t>
  </si>
  <si>
    <t>Supplier cannot provide an absolute warrant on BMS being free from defects as this is not appropiate for software services. Could the wording on 10.1.1 be amended by: "the BMS will perform substantially in accordance with the agreed System Specifications".</t>
  </si>
  <si>
    <t>Qn_045</t>
  </si>
  <si>
    <t>Supplier cannot accept an absolut warranty on the software being free from viruses or malicious code at all times. Could the wording on 10.1.4 be amended by: " it will use anti-virus software and cyber security technology to prevent that the Software,  and the Services would be affected by or contain any viruses that would disable the software or any computer systems, network or data of S4C or that would permit Supplier or any third party to access the software or any computer system, network or data of S4C  or that would permit any third party to track, monitor or otherwise report the operation and the use of the software or any computer system, network or data of S4C"</t>
  </si>
  <si>
    <t>Qn_046</t>
  </si>
  <si>
    <t>This clause as drafted is too broad and creates an absolute warranty covering matters that are beyond reasonable knowledge and control of Supplier. Could the wording on 10.1.5 be amended by: "it is free to enter into this Agreement and it has not made or will not make any grant or assignment which can or might prevent or interfere with the full performance of its obligations under this Agreement."</t>
  </si>
  <si>
    <t>S4C considered the request for clarification and decided not to make an amendment as this warranty is reasonable in its requirements particularly given S4C’s publicly funded status.</t>
  </si>
  <si>
    <t>Qn_047</t>
  </si>
  <si>
    <t>Supplier can inform S4C of any relevant proceeding or claims when it becomes aware but it cannot accept an obligation to take the actions S4C may require. How a claim is managed or defended shall remain under Supplier's control :"Supplier  shall promptly notify S4C if it becomes aware of any such proceedings, arbitration or claim, whether in progress, pending or, to the best of its knowledge, threatened, where such matter is reasonably likely to have a material adverse effect on the Supplier’s ability to perform its obligations under the Agreement. The Supplier shall use reasonable endeavours to mitigate the impact of any such matter on its performance of the Agreement, provided that the conduct, management, defence and settlement of such matter shall remain under the Supplier’s control"</t>
  </si>
  <si>
    <t>Qn_048</t>
  </si>
  <si>
    <t>Supplier does not provide indemnities for warranty breaches or general non-performance as this broaden exposure. We can provide third-party IPR infringement indemnity subject to a standard claim handling procedure and remediation rights. Could the wording on 1.4 be amended by:"The Supplier will indemnify and at all times keep S4C, its successors and assigns, fully indemnified on demand from and against all losses (including any loss of revenue or other economic loss), expenses, claims, demands, actions, proceedings, costs (including legal costs on an indemnity basis), damages, payments, compensation agreed, or liability whatsoever or howsoever arising, to the extent such losses arise out of or in connection with any actual or alleged infringement of any intellectual property rights resulting from the Supplier’s provision of the goods and/or services, including any breach of the Supplier’s warranties relating to intellectual property."</t>
  </si>
  <si>
    <t>S4C considered the request for clarification and decided not to make an amendment. This is a standard provision and should remain as is.</t>
  </si>
  <si>
    <t>Qn_049</t>
  </si>
  <si>
    <t xml:space="preserve">As a business Model, Supplier does not assign any Intellectual Property Rights on Bespoke Deliverables to any of its customers. All Intellectual Property Rights will remain with the Supplier, because the Bespoke Deliverables are interdependent and related with our Supplier Software. </t>
  </si>
  <si>
    <t>S4C considered the request for clarification and decided to make amendments.</t>
  </si>
  <si>
    <t>Qn_050</t>
  </si>
  <si>
    <t>Supplier has a business model that grants temporary licenses and not perpetual licenses. Could this be amended in article 11.2: "The Supplier also grants to S4C, a non-exclusive royalty free, irrevocable temporary license to use the BMS, the Software, and the Third-Party Software in connection with the BMS for the duration of the Term."</t>
  </si>
  <si>
    <t>S4C considered the request for clarification and decided to make an amendment. Now clause 11.1.</t>
  </si>
  <si>
    <t>Qn_051</t>
  </si>
  <si>
    <t>Supplier cannot give a blanc check to S4C to appoint a third party and agree to be bound by any and all actions taken by such party to defend the rights granted to S4C. Could S4C please delete this last sentence of article 11.3.?</t>
  </si>
  <si>
    <t>S4C considered the request for clarification and decided not to make an amendment. This is a standard clause in S4C contracts and means that S4C shall be allowed to execute documents if Supplier fails to do so.</t>
  </si>
  <si>
    <t>Qn_052</t>
  </si>
  <si>
    <t>Can you replace the term "System Materials" to "Software and corresponding documentation such as release notes" and add that "Supplier will not be providing end-user manuals, as they will be generated by Super Users after training."</t>
  </si>
  <si>
    <t xml:space="preserve">S4C considered the request for clarification and decided not to make an amendment. </t>
  </si>
  <si>
    <t>Qn_053</t>
  </si>
  <si>
    <t>Is S4C open for hosting in a fixed region in the EU?</t>
  </si>
  <si>
    <t>Prefer London and or Dublin Availability zones, with replication to another instance for failover.</t>
  </si>
  <si>
    <t>Qn_054</t>
  </si>
  <si>
    <t>Can you delete the fact technical and organizational measures must be "approved" by S4C? We assume that these measures are reviewed under this tender process and periodically upon request by S4C. We cannot make our security set-up dependent of approval of our customers.</t>
  </si>
  <si>
    <t>S4C considered the request for clarification and decided to make an amendment. If S4C decides to proceed to award the tender then this would constitute approval of the measures provided by the successful bidder.</t>
  </si>
  <si>
    <t>Qn_055</t>
  </si>
  <si>
    <t>Can you delete the monthly reporting requirement on availability? Supplier does not provide this to any of its' customers. Any report on incidents, resolution and back log times can be provided on a quarterly basis.</t>
  </si>
  <si>
    <t>S4C considered the request for clarification and decided to make an amendment. S4C requires monthly service meetings at launch to support the effective introduction and operation of the new managed services. S4C will review moving to quarterly meetings after nine months of live service.</t>
  </si>
  <si>
    <t>Qn_056</t>
  </si>
  <si>
    <t>Can S4C clarify in this section that "any change in scope of the Services, may be subject to a revision of the pricing and may affect agreed timelines and available Key Personnel." We provide a pricing, timeline and make available ressources based on an agreed scope. Change Requests during the Implementation project are possible, but may have an impact on priorities, timeline etc. Any changes can be dealt with in a Project Charter.</t>
  </si>
  <si>
    <t xml:space="preserve">S4C considered the request for clarification and decided to make an amendment to clause 3.2. </t>
  </si>
  <si>
    <t>Qn_057</t>
  </si>
  <si>
    <t>As redacted, clause 15.3.3 creates ambiguity as to contract duration and revenue commitment. Supplier would like S4C termination right under 15.3.3. to be linked to material service failure/breach, if possible with prior notice that provides an opportunity to remedy that breach. Could wording on 15.3.3 be amended by the following:"to terminate this Agreement by giving six (6) months' notice, provided that the S4C may only exercise this right where the Supplier has committed a material breach of this Agreement and, if the breach is capable of remedy, has failed to remedy it within a reasonable period after receipt of written notice requiring it to do so".  Supplier provides pricing based on a long term commitment by S4C, the right to unilaterally terminate for convenience seems disproportionate in this regard.</t>
  </si>
  <si>
    <t>Qn_058</t>
  </si>
  <si>
    <t xml:space="preserve">This clause created uncertainty as to contract duration and revenue commitment. Termination should be linked t material failure/breach to provide the Services. Could wording on 15.5 be amended by "If, following the First Year Review, S4C finds that the Supplier fails to materially  provide the Services in accordance with this Agreement, S4C shall be entitled to terminate this Agreement on three (3) months’ written notice to the Supplier, provided that where such failure is capable of remedy, Supplier has not remedied it within a reasonable period after receipt of written notice from S4C requiring remediation". </t>
  </si>
  <si>
    <t>Qn_059</t>
  </si>
  <si>
    <t>Supplier can provide a copy of the insurance certificates and not of the policies. Can S4C amend this as such? All the indemnity limits under article 16.2. are acceptable to Supplier, yet why is there a reference to "unlimited in the aggregate". We cannnot accept any liability above these insurance thresholds. Can this be revised?</t>
  </si>
  <si>
    <t>Qn_060</t>
  </si>
  <si>
    <t>Supplier cannot accept unrestricted disclosure or S4C control over insurance claims, which must remain under Supplier control and its insurers. We can provide reasonable visibility when there is a material impact on contractual performance. Could the wording on clause 16.6 be amended by: "The Supplier shall promptly notify S4C of any material insurable event that is reasonably likely to affect the Supplier’s ability to perform the Services. The Supplier shall provide such relevant information as S4C may reasonably request in relation to the impact on performance, subject to confidentiality, privilege and insurer restrictions. For the avoidance of doubt, the management and settlement of any insurance claim shall remain the responsibility of the Supplier and its brokers"</t>
  </si>
  <si>
    <t>Qn_061</t>
  </si>
  <si>
    <t xml:space="preserve">Could a super cap, to be negotiated by the parties, be included for the breach of clauses 12 (Data Protection)  and 21 (Confidentiality) ? </t>
  </si>
  <si>
    <t>S4C considered the request for clarification and decided not to make an amendment. These are likely to be insured claims and subject to the indemnity limits in clause 16.2</t>
  </si>
  <si>
    <t>Qn_062</t>
  </si>
  <si>
    <t>Could the remediation period be incremented to thirty (30) days? Or negotiated?</t>
  </si>
  <si>
    <t>Qn_063</t>
  </si>
  <si>
    <t xml:space="preserve">Can you consider the adoption of this clause? 18.2.3:"There is a change of control (as ‘control’ is defined in Section 1124 of the Corporation Tax Act 2010) of the Supplier that will have a material impact on the provisions of the Services and/or may generate a conflict of interest for S4C" </t>
  </si>
  <si>
    <t>Qn_064</t>
  </si>
  <si>
    <t>Supplier will deliver all data freely, in industry-standard format but it shall not transfer System Materials or other materials. Could you replace the wording on clause 19.1.10 for the following: "Supplier shall deliver up all S4C data (in open, industry‑standard formats) (save to the extent that any information and/or materials are required to be maintained by law, regulation or any competent judicial, governmental or regulatory authority, in which case the Supplier may retain them for such purposes only provided that it supplies S4C with full copies of the same)".</t>
  </si>
  <si>
    <t>S4C considered the request for clarification and decided to make an amendment. Also corrected the number formatting, now clause 19.1.2.</t>
  </si>
  <si>
    <t>Qn_065</t>
  </si>
  <si>
    <t xml:space="preserve">Considering the cloud hosting offered by Supplier any of the Software shall not be held in escrow during the term of the Agreement, because of Supplier's release train management depositing Software under escrow would be very unpractical and at a significant cost as foresee.  </t>
  </si>
  <si>
    <t>S4C considered the request for clarification and decided to make amendments. Notwithstanding no Software is held in escrow, the Supplier shall ensure equivalent protections, including regular restorable backups of S4C data, prompt provision in usable formats, documented exit and transition support, and step-in or equivalent rights to access systems, data, and documentation to ensure continuity of service. This shall include a build snapshot at the Acceptance Date and at least quarterly thereafter to enable service restoration or transition.</t>
  </si>
  <si>
    <t>Qn_066</t>
  </si>
  <si>
    <t xml:space="preserve">Supplier might also be required to disclose Confidential Information by law, could you amend the wording in clause 21.2.4 by:"The Parties are required to disclose by law". </t>
  </si>
  <si>
    <t>Qn_067</t>
  </si>
  <si>
    <t xml:space="preserve">Supplier agree to provide support to S4C on Transparency Information, however we would like certain amendments included for clarification purposes. Could you amend the wordin on this clause for: "The Supplier agrees that any information held by it and directly related to the Services, or held by it on behalf of S4C in connection with this Agreement, shall be provided to S4C on request. S4C may disclose such information under the Procurement Act 2023, the FOIA and the EIRs (except for commercially sensitive information and Confidential Information which shall be subject to clause 21). The Supplier shall provide to S4C within 5 Working Days (or such other period as S4C may reasonably specify) any such information requested by S4C, at no additional cost, except if S4C requests assitance which materially exceeds the Supplier's ordinary obligations under this Agreement, in which case the Parties shall discuss in good faith whether such assistance should treated as a Variation." </t>
  </si>
  <si>
    <t>S4C considered the request for clarification and decided not to make an amendment. These are standard procurement clauses</t>
  </si>
  <si>
    <t>Qn_068</t>
  </si>
  <si>
    <t xml:space="preserve">Supplier agree to provide support to S4C on Transparency Information, however we would like certain amendments included for clarification purposes. Could you amend the wordin on this clause for:" 22.7 The Supplier acknowledges that S4C is subject to the requirements of the Procurement Act 2023, the FOIA. At no additional cost, and as part of the Charges, the Supplier shall:
22.7.3 provide S4C with a copy of all information held on behalf of S4C directly related to the Services, which is requested in a Request for Information and which is in its possession or control, in a format reasonably requested by S4C, within 5 Working Days (or such other period as S4C may reasonably specify) of S4C’s request for such information; and
</t>
  </si>
  <si>
    <t>Qn_069</t>
  </si>
  <si>
    <t>Supplier cannot provide an unlimited right to audits without certain limitations. Would you consider amending the wording on clause 23.1 by:"The Supplier shall maintain complete and accurate records directly related to the Services for a rolling seven (7) year period from the Commencement Date and shall, on reasonable prior written notice, permit Customer or its independent third-party auditors, excluding any auditor who is a competitor of the Supplier, to inspect and audit such records solely for the purpose of assessing the Supplier’s compliance with this Agreement"</t>
  </si>
  <si>
    <t>Qn_070</t>
  </si>
  <si>
    <t xml:space="preserve">Can you consider the adoption of this clause? Neither of the Parties shall under any circumstances assign, novate, subcontract or otherwise transfer any of its rights or obligations under the Agreement without the other parties' prior express written consent, which may be withheld at the other parties' absolute discretion, except if such assignment, novation or subcontract or otherwise transfer has no negative impact on the execution of the Agreement or does not create a conflict of interest for the other party. </t>
  </si>
  <si>
    <t>Qn_071</t>
  </si>
  <si>
    <t>An event of force majeure Would you consider the following amendment:"If completion of any milestone set out in the Work Timetable may be materially delayed beyond the date for such milestone by reason of an event of Force Majeure, the parties shall consult promptly and mutually agree the steps to be taken to complete such milestone and/or reduce the period of delay and/or any resulting financial loss. Such steps may include revisions to the Work Timetable and any other reasonable mitigating measures agreed between the parties. If the parties are unable to agree such steps within [15] Business Days, either party may refer the matter to the dispute resolution procedure in clause 29."</t>
  </si>
  <si>
    <t>Qn_072</t>
  </si>
  <si>
    <t>Supplier accepts that termination and loss recovery rights for fraud, bribery and similar misconduct are standard and appropriate in principle. The requested amendments are intended only to clarify the operation of the remedy in order to avoid overlap or double recovery, and ensure the clause is proportionate. Could it be possible to rephrase it for the following wording: "27.4.1 terminate this Agreement with immediate effect; and or/ 27.4.2 Recover from the Supplier any direct losses, costs and expenses reasonably incurred by S4C as a direct result of such breach or Fraud, but excluding any loss to the extent already recovered under this Agreement".</t>
  </si>
  <si>
    <t>S4C considered the request for clarification and decided not to make an amendment. S4C doesn't believe there is an overlap.</t>
  </si>
  <si>
    <t>Qn_073</t>
  </si>
  <si>
    <t>Can you add an indexation clause eg CPI UK, for the day rates for any additional professional services that may be required by S4C during the Term?</t>
  </si>
  <si>
    <t>S4C considered the request for clarification and decided to make an amendment to Schedule 3.</t>
  </si>
  <si>
    <t>Qn_074</t>
  </si>
  <si>
    <t>Is S4C open to look into the classification &amp; documentation process of an Incident? We have a strong customer support process in place that will certainly addresses the concerns from S4C.</t>
  </si>
  <si>
    <t>S4C requires a standardised approach to incident management across the full technical stack, to be adopted by all relevant parties, including the BMS Supplier, S4C, and, where applicable, the BBC, ensuring consistent processes, roles, communication, and resolution management.</t>
  </si>
  <si>
    <t>Qn_075</t>
  </si>
  <si>
    <t>Is S4C open to trust supplier for any infrastructure changes and not proceed with a change management process to cover this? Our internal cloud infrastructure management cannot depend on approval of one of our customers.</t>
  </si>
  <si>
    <t xml:space="preserve">Where a planned change is identified as impacting a BBC service, it must be managed through the appropriate and agreed change control process in advance. S4C would expect to be advised of any changes that could be potentially service affecting. </t>
  </si>
  <si>
    <t>Qn_076</t>
  </si>
  <si>
    <t>The 24/7 Support definition is rather unrealistic in terms of response, workaround and resolution times. Is S4C open to an availability commitment of the hosted services and an additional SLA covering bugs? We can offer 24/7 support from Priority 1 issues.</t>
  </si>
  <si>
    <t>S4C requires 24/7 support for any Major Incident or P1 broadcast-impacting incident. Workaround and resolution times align with BBC service levels where BBC support is required to resolve the incident.</t>
  </si>
  <si>
    <t>Qn_077</t>
  </si>
  <si>
    <t>MFA will be applied to all users. Can you change the Recovery Time Objective to 6 hours instead of 4? Can you delete the request to share a remedial plan after a pentration test, as this is classified as Confidential by Supplier. Can you amend the back up and DR  testing to annual restore testing, instead of quarterly?</t>
  </si>
  <si>
    <t>S4C’s stated service levels align with those of the BBC. Where a Supplier is unable to meet these service levels, the Supplier should clearly outline any proposed deviations, associated impacts, and alternative service levels for S4C’s consideration</t>
  </si>
  <si>
    <t>Qn_078</t>
  </si>
  <si>
    <t xml:space="preserve">Can you delete Schedule 10 on the Source Code Escrow? Considering the fact that Supplier does not transfer any IPR on the Bespoke Deliverables to any of its customers and this tender covers cloud hosting offered by Supplier, none of the Software shall be held in escrow during the Term because of Supplier's release train management depositing Software under escrow would be very unpractical and at a significant cost to S4C. </t>
  </si>
  <si>
    <t>Qn_079</t>
  </si>
  <si>
    <t>Bidder 2</t>
  </si>
  <si>
    <t>Our agreements are normally term agreements which does not align with termination after First Year Review.  Is a proper term agreement acceptable?</t>
  </si>
  <si>
    <t>S4C needs to retain the right to terminate after 1 year if unsatisfied with the service.</t>
  </si>
  <si>
    <t>Qn_080</t>
  </si>
  <si>
    <t>Can you please clarify R33? What are these liquidated damages?</t>
  </si>
  <si>
    <t>Qn_081</t>
  </si>
  <si>
    <t xml:space="preserve">R83 The system shall generate as-run logs, including any dependencies on playout integration. Please explain whether as-runs for S4C’s Shopping Channel can be calculated separately, taking into account typical hours of operation (e.g. 3 hours with 6 ad breaks). </t>
  </si>
  <si>
    <t>Can you please list all S4C channels? R83 mentions a shopping channel. Does this mean to refer to S4C’s overnight teleshopping?</t>
  </si>
  <si>
    <t>There is only one Linear channel. Live events are sometimes scheduled exclusively for the VOD services. The mention of 'shopping channel' does indeed mean to refer to the overnight teleshopping on S4C's regular linear channel.</t>
  </si>
  <si>
    <t>Qn_082</t>
  </si>
  <si>
    <t xml:space="preserve">R28 The system shall use colour or RAG rules to highlight items based on readiness or validation criteria, drawing attention to items requiring action. Please explain how these rules are configured. </t>
  </si>
  <si>
    <t>R28 refers to RAG rules.  What are RAG rules and what are the values behind them?  </t>
  </si>
  <si>
    <t>RAG = Red Amber Green Highlight coloring in the Schedule rundown to alert operators to items in the schedule. This is generally referring to the ability to configure different states of a metadata type to trigger colour changes highlighting certain cells so potential problems stand out. e.g. for illustrative purposes - File status in the Dalet MAM on the screen showing files required for a days schedule. N/A (Not Arrived) = Red, MA (Media Arrived) = Amber, QCP (QCPassed) = Green. This lets the operator see any files that require attention at a glance.</t>
  </si>
  <si>
    <t>Qn_083</t>
  </si>
  <si>
    <t>General query re MAM</t>
  </si>
  <si>
    <t>There are several questions that relate to a MAM.  Is that vendor determined yet?  How involved is the required interface?</t>
  </si>
  <si>
    <r>
      <rPr>
        <sz val="10"/>
        <color rgb="FF000000"/>
        <rFont val="Verdana"/>
      </rPr>
      <t xml:space="preserve">The MAM is Dalet. XMLs are used to exchange data. Examples of the interface uses are: The BMS to trigger creation of placeholders in Dalet with correct name. Then once the file has arrived in Dalet to occupy the placeholder including the AS-11 metadata, this data is then passed into the BMS. 
The Dalet xml format is proprietary (to the BBC and Dalet) we are unable to share the xml files at this stage.  The format used at S4C Central Square is also heavily customised from the standard Dalet xml.
The communications between BSM and Dalet are managed by a BSM standalone service called 'MAMSync'.
'MAMSync'.  Communication is via xml files dropped in shared folders.  'MAMSync' should be considered an extension to BSM, operating on the same database.
For further detail on Dalet MAM interface refer to </t>
    </r>
    <r>
      <rPr>
        <sz val="10"/>
        <color rgb="FF3880FF"/>
        <rFont val="Verdana"/>
      </rPr>
      <t>Worksheet Details of Web Log Data, Dalet etc. Cell E12</t>
    </r>
  </si>
  <si>
    <t>Qn_084</t>
  </si>
  <si>
    <t>Bidder 3</t>
  </si>
  <si>
    <t xml:space="preserve">R4 The system shall provide missing-file visibility for the VOD Clic schedule and, where appropriate, for BBC iPlayer, ensuring that linear and VOD versions are validated independently. Please explain how this is presented to users. </t>
  </si>
  <si>
    <t xml:space="preserve">R4 - Is this the location of media on the server/cloud? </t>
  </si>
  <si>
    <t>Accessibility files -Linear - such as AD WAV files, Signed Versions, Subtitle file (STL) are stored locally in the Playout facility. For S4C Clic: files should be present in the AWS-RDS cloud store used for Clic or in the Dalet MAM, similarly for BBC iPlayer using the iPlayer interface - this is intended to check that appropriate files are delivered and ready in the Dalet MAM</t>
  </si>
  <si>
    <t>Qn_085</t>
  </si>
  <si>
    <t xml:space="preserve">R12 The system shall support shows marked for catch-up on Clic to trigger the S4C AWS encoding platform to encode the show and deliver it to Clic, including the trigger mechanism for catch-up encoding. Please explain how triggers and confirmations are managed. </t>
  </si>
  <si>
    <t xml:space="preserve">R12 - Further information is needed on how trigger encoding </t>
  </si>
  <si>
    <t>Programmer scheduled for catch-Up are usually triggered to be encoded to VOD versions once TX has started. The Scheduling solution should be able to manage this automatically. We need to know at this stage if the proposed system has the capability to send a network message or to interface via an API to our existing on premise Encoders and or AWS based encoders to initiate a transcode of the master TX file into other formats for S4C Clic 
Capture is triggered by TX at start of TX. Finishes at programme end. Result is sent to AWS queue, together with EDL</t>
  </si>
  <si>
    <t>Qn_086</t>
  </si>
  <si>
    <t xml:space="preserve">R13 The system shall flag shows requiring pre-TX transcoding so that there is sufficient time for rendering. Please explain what criteria in the BMS are used to trigger these flags and downstream processes. </t>
  </si>
  <si>
    <t xml:space="preserve">R13 - More information is needed to determine how these transcoding requests will be handled </t>
  </si>
  <si>
    <t>In the Pre-TX use case then files are transcoded before TX and transferred to S4C Clic AWS servers in advance of being made available on S4C Clic. There is no embargo time. View is availability ‘now’.</t>
  </si>
  <si>
    <t>Qn_087</t>
  </si>
  <si>
    <t>R14 The system should allow that metadata can be returned to the system after external processing. Please explain how updates are validated and merged.</t>
  </si>
  <si>
    <t xml:space="preserve">R14 - Can you define what type of metadata is required </t>
  </si>
  <si>
    <t>In the case where a programme being shown in TX is live the BBC playout team record these programmes as live and these AS-11 files are stored in the DALET MAM and metadata entered into the Dalet MAM system - this metadata needs to be imported into BMS metadata fields to be associated with the programmes</t>
  </si>
  <si>
    <t>Qn_088</t>
  </si>
  <si>
    <t xml:space="preserve">R28 - Please provide definition of RAG Rules </t>
  </si>
  <si>
    <t>RAG = Red Amber Green Highlight colouring in the Schedule rundown to alert operators to items in the schedule. This is generally referring to the ability to configure different states of a metadata type to trigger colour changes highlighting certain cells so potential problems stand out. e.g. for illustrative purposes - File status in the Dalet MAM on the screen showing files required for a days schedule. N/A (Not Arrived) = Red, MA (Media Arrived) = Amber, QCP (QCPassed) = Green. This lets the operator see any files that require attention at a glance.</t>
  </si>
  <si>
    <t>Qn_089</t>
  </si>
  <si>
    <t xml:space="preserve">R29 The system shall enable users to search for content, including where this involves integration with the MAM. Please explain the search fields and metadata available and how this compares with S4C’s current archive search via the existing BSM. </t>
  </si>
  <si>
    <t xml:space="preserve">R29 - We have experience with MAM systems, but do not know how the S4C archive BMS operates </t>
  </si>
  <si>
    <t>It is expected that the system being provided has a search capability across all metadata fields in the BMS system being proposed. AS-11 Master files in Dalet MAM have the metadata supplied with the programme - this metadata is exported to the current BSM system via XML file import, Once imported all metadata fields within the BSM shall be searchable.</t>
  </si>
  <si>
    <t>Qn_090</t>
  </si>
  <si>
    <t>R30 The system shall generate the monthly Ofcom TX report, which is currently a manual process. Please explain what elements are included in the report. Used by programme finance.</t>
  </si>
  <si>
    <t xml:space="preserve">R30 - Please supply examples of the OFCOM TX reports </t>
  </si>
  <si>
    <t>Examples of the fields used in the Monthly Linear Ofcom report and Annual VOD Ofcom report are shown on the worksheet tabs of the same names.</t>
  </si>
  <si>
    <t>Qn_091</t>
  </si>
  <si>
    <t>R33 The system should have the capability to manage liquidated damages as a standard feature</t>
  </si>
  <si>
    <t xml:space="preserve">R33 - Please supply further information on this item </t>
  </si>
  <si>
    <t>Qn_092</t>
  </si>
  <si>
    <t xml:space="preserve">R49 The system should allow for tick-box cover sheets for rights to be generated or viewed for each programme. Please explain how version-specific rights or exceptions are handled, noting that Legal may wish to refine this requirement further. </t>
  </si>
  <si>
    <t xml:space="preserve">R49 - Please supply more clarification on this item </t>
  </si>
  <si>
    <t xml:space="preserve">The Question asks "R49 States: Rights - The system should allow for tick-box cover sheets for rights to be generated or viewed for each programme. Please explain how version-specific rights or exceptions are handled, noting that Legal may wish to refine this requirement further. " 
The cover sheet is a display at a glance of the contracted rights for any programme. Showing purchased tx's verses those already consumed. Also for S4C Clic and BBC IPlayer showing online start and end dates. It should also allow : adding linear Txs to previously online only rights or adding additional TX repeats, extending online windows, adding international rights or geo-blocking.            This information should also be exportable in Excel format.                                                    </t>
  </si>
  <si>
    <t>Qn_093</t>
  </si>
  <si>
    <t xml:space="preserve">R91 The system shall automatically number bumpers such as S4C colour animations, always using the next number in range to avoid manual entry. Please explain how numbering sequences are controlled. </t>
  </si>
  <si>
    <t xml:space="preserve">R91 - Further information is required for this feature </t>
  </si>
  <si>
    <t>Qn_094</t>
  </si>
  <si>
    <t>General Question: the tender document explains that during Q4 2024 and Q2 2025 a number of companies were contacted to provide demonstrations and discussion concerning the S4C requirements. Bidder would be interested to know what criteria was applied in selecting those suppliers.</t>
  </si>
  <si>
    <r>
      <rPr>
        <sz val="10"/>
        <color rgb="FF000000"/>
        <rFont val="Verdana"/>
      </rPr>
      <t>In our initial research we sought information from providers known as suppliers to other broadcasters in the UK. The bidder concerned did not come to our attention at the time</t>
    </r>
  </si>
  <si>
    <t>Qn_095</t>
  </si>
  <si>
    <t>Bidder 4</t>
  </si>
  <si>
    <t xml:space="preserve">24/7 Welsh Language Support (ITT B.6) Does the 24/7 P1 requirement include Welsh-language support at all hours? Please clarify language requirements per support tier and response SLA. </t>
  </si>
  <si>
    <t xml:space="preserve">In the Incident Management Process/Incident Detection and Notification section Appendix 3 Draft Contract  - we state: (iv)	The Supplier will provide all correspondence and notification in English. S4C acknowledges that such communications may not be available in Welsh if a relevant Supplier contact is not a Welsh speaker.  </t>
  </si>
  <si>
    <t>Qn_096</t>
  </si>
  <si>
    <t xml:space="preserve">Will there be an SLA stabilisation period following go-live during which reduced response time targets apply? </t>
  </si>
  <si>
    <t>S4C will allow a bedding-in period of up to three months post go-live before response time targets are formally monitored.</t>
  </si>
  <si>
    <t>Qn_097</t>
  </si>
  <si>
    <t xml:space="preserve">Welsh Language UI (ITT B.3) What proportion of the BMS interface must be in Welsh? </t>
  </si>
  <si>
    <t>The application UI must support both English and Welsh, selectable based on user preference. All data integrations into and out of the BMS will be in English only, including structured formats such as XML and JSON.</t>
  </si>
  <si>
    <t>Qn_098</t>
  </si>
  <si>
    <t xml:space="preserve">Are translations provided by S4C or supplied and maintained by the vendor? </t>
  </si>
  <si>
    <t>S4C can provide translations for field names and dropdown values for configuration within the application by the Bidder.</t>
  </si>
  <si>
    <t>Qn_099</t>
  </si>
  <si>
    <t>Pricing Indexation (Document D – Pricing) The contract duration of 10–12 years makes it impractical to provide fixed prices for the entire period. Please confirm whether pricing submitted in Document D may include an indexation mechanism linked to CPI or an equivalent inflation index to account for cost increases over the contract term.</t>
  </si>
  <si>
    <t>S4C considered the request for clarification and decided to make an amendment to Schedule 3 of the Draft Contract.</t>
  </si>
  <si>
    <t>Qn_100</t>
  </si>
  <si>
    <t xml:space="preserve">Cloud Provider Price Changes – Renegotiation &amp; Termination Rights (Appendix 3 – Contract) If a public cloud provider materially changes its pricing during the contract term, please confirm whether the contract will include a mechanism allowing the vendor to: (a) propose a revised managed service price proportionate to the change, and (b) terminate the contract if the revised price is not accepted by S4C. </t>
  </si>
  <si>
    <t>Qn_101</t>
  </si>
  <si>
    <t>Treaty State (ITT §16.3.2) Please confirm whether a bidder from an EU member state qualifies as a treaty state supplier under clause 16.3.2.</t>
  </si>
  <si>
    <t>EU Member States do qualify as treaty state suppliers under clause 16.3.2.</t>
  </si>
  <si>
    <t>Qn_102</t>
  </si>
  <si>
    <t xml:space="preserve">End-User Training (ITT B.2) What is a preferred method of the end user training for the project? Having the vendor training all end users, or rather choosing the train-the-trainer method where the vendor closely cooperates with selected group of key users from the beginning of the project and they are then responsible for the end-user training? </t>
  </si>
  <si>
    <t>S4C will adopt a Train the Trainer approach, with Super Users identified across key business areas. The Bidder is expected to deliver Train the Trainer sessions and provide support to Super Users during end-user training. The Bidder may also be required to deliver technical training to support data migration activities and operational support staff.</t>
  </si>
  <si>
    <t>Qn_103</t>
  </si>
  <si>
    <t xml:space="preserve">Data Migration – Additional Sources (ITT B.5) Are there any additional data migration sources apart from the in-house BMS system? For example excels, minor side-applications or will the future solution be expected to embrace any data (as a new master) from the 3rd party system integrations that the current BMS communicates with? </t>
  </si>
  <si>
    <t xml:space="preserve">The data in scope is held within the current oracle-based BMS eco-system </t>
  </si>
  <si>
    <t>Qn_104</t>
  </si>
  <si>
    <t xml:space="preserve">S4C Migration Contribution (ITT B.9.3.5) What contributions with regards to the data migration may we expect from the S4C team (B.9.3.5 Data Migration Lead &amp; Database Admin support (legacy systems))? For example: data extractions from the current BMS, assistance with data transformation, population of the migration tables that will be loaded into the new solution etc. </t>
  </si>
  <si>
    <t>Responsibility for data migration will be shared across S4C, the incumbent provider (BBC), and the appointed BSM Supplier.
The export of data from the current system will be undertaken by the BBC, as the existing BSM provider. S4C will be responsible for developing the routines required to transpose and manipulate the exported data, working in collaboration with the BSM Supplier as required (for example, to support field mapping and data structure alignment). The BSM Supplier will be responsible for developing the routines required to load the transformed data into the new BSM application.
S4C intends to adopt an iterative approach to data migration. Multiple trial migrations will be undertaken throughout the configuration phase of the application, enabling data to be progressively loaded, validated, and refined. This approach will support ongoing review, including show-and-tell sessions, and will facilitate preparation for formal testing activities.
To ensure effective governance and coordination of this workstream, S4C will appoint a Data Migration Lead who will oversee delivery on behalf of S4C and act as a central point of coordination between all parties.</t>
  </si>
  <si>
    <t>Qn_105</t>
  </si>
  <si>
    <t xml:space="preserve">Integration File Volumes (ITT B.5) Would it be possible to receive a total number of different files that are being exchanged in terms of each mentioned and requested integration? Some integrations might be done via a single file and some on the other hand may entail several completely different export/import files that need to be designed and implemented. BAU Admin &amp; 1st-Level Support (ITT B.9) </t>
  </si>
  <si>
    <t>• GVG Morpheus - Schedule for automation downloaded from BMS to Morpheus at a minimum daily potentially more often - BSM-&gt;Morpheus
• DALET MAM  - Bi-directional following Dalet MAM protocol as and when required
• JSON file BMS-&gt;Caspar CG for whenever there is a caption/'sticker' scheduled
• On-site transcoding  via BMS -&gt; API to Networked encoders locally to trigger transcode for each programme in the schedule that will be transcoded for use on S4C Clic 
• The import of legacy databases will be done before go live and is a one off transfer via whatever method determined by the successful bidder to import the data into the new BMS
• OFCOM/DCMS/Music Publishing reports are exported by the user to PDF/Excel/Word as and when required weekly/Monthly/Quarterly
• BARB sends viewing data daily - the system should be able to import these files and allow for access by Insight team 
• Axiom provide ad scheduling .s13 spot files to S4C and S4C advise Axiom of the advance schedules for programmes and break durations</t>
  </si>
  <si>
    <t>Qn_106</t>
  </si>
  <si>
    <t xml:space="preserve">Expected project roles are listed in the tender documents. We would like to ask about the intended business as usual roles, for example if S4C plans to have their own administration team, serving as a 1st level support to the end-users, and hence some administration training should be accommodated into the proposal. If so, what is the expected set of skills that the administrators should gain from the training? </t>
  </si>
  <si>
    <t>Currently there is a development and support team for the existing in-house system. We do not yet have a plan for how the administration will be managed with a new service provider for the BMS. It seems likely that we will retain super users to be involved with administering the new system but no roles decided yet. It seems logical to train more than one member of staff to Admin level and this will be taken into consideration. They need to be able to help users make use of the BMS and be able to add/remove access users and set roles and responsibilities and level of access. Also ability to add fields as required to the system if possible.</t>
  </si>
  <si>
    <t>Qn_107</t>
  </si>
  <si>
    <t xml:space="preserve">UK Data Protection – EU-Based Processor (Doc A, Q26) Doc A Q26 requires confirmation of compliance with the UK General Data Protection Regulation. As an EU-established processor we operate under EU GDPR rather than UK GDPR. Please clarify: 
(a) whether compliance with EU GDPR is considered equivalent for the purposes of satisfying Q26;  
(b) whether the UK adequacy regulations covering the EEA are sufficient to legitimise the transfer of personal data from S4C to an EU-based processor without additional safeguards such as Standard Contractual Clauses; 
(c) whether S4C will provide a standard Data Processing Agreement template reflecting this EU processor arrangement.  
Please confirm whether S4C will accept digitally signed declarations in lieu of wet ink signatures for all tender documents </t>
  </si>
  <si>
    <t>a) Yes; 
b) Yes; 
c) No additional data processing agreement to be provided. Clause 12 and Schedule 5 should be sufficient. 
Yes S4C accepts digitally signed declarations.</t>
  </si>
  <si>
    <t>Qn_108</t>
  </si>
  <si>
    <t>Royalties and Ready Reckoner (App.2; R158, R165, R167, R169) - Can S4C provide a Ready Reckoner data specification and confirm whether union rate calculations must handle Welsh-specific residual and re-use fee rules?</t>
  </si>
  <si>
    <t>Yes, union rate calculations must handle Welsh-specific residual and re-use rules. First a percentage table is used to look up a percentage value of payment for Writers Guild, Actors and Musicians. Then there is one other table for Writers Guild RPI percentage increase since the programme was produced, and another table for Actors and Musicians percentage increase due to RPI increase starting from 5 years after the programme was produced. These tables are shown on the 'ReadyReckoner lookup tables' tab of this workbook.</t>
  </si>
  <si>
    <t>Qn_109</t>
  </si>
  <si>
    <t>Bidder 5</t>
  </si>
  <si>
    <t xml:space="preserve">NFR09, lists ".S13 (spot files)" as a required import format. Could you provide a sample file for technical review. </t>
  </si>
  <si>
    <t xml:space="preserve">S4C will provide a sample .s13 file during the onboarding phase with the successful bidder, rather than making it available upfront.
</t>
  </si>
  <si>
    <t>Qn_110</t>
  </si>
  <si>
    <t xml:space="preserve">NFR11 references .TextALL, .1##, .R##, and .PBL as formats. Can you provide a sample file for technical review.  </t>
  </si>
  <si>
    <t xml:space="preserve">These file formats are NOT required .TextAll, .PBL, .1##, .R## they were just examples. </t>
  </si>
  <si>
    <t>Qn_111</t>
  </si>
  <si>
    <t xml:space="preserve">R21 requires automated pull-back of Clic user weblogs and Freely QoS logs in short intervals. Could you provide indicative figures for typical and peak log entry counts per day and per 15-minute interval; average and maximum size of a single log entry; and Approximate current total size of the existing log data (in GB or TB).  </t>
  </si>
  <si>
    <r>
      <rPr>
        <sz val="10"/>
        <color rgb="FF000000"/>
        <rFont val="Verdana"/>
      </rPr>
      <t xml:space="preserve">These are web log files of activity on the platforms with basic metadata concerning the users For example - Welsh region (this is calculated in the BSM system), S4C CLic Users are held in our AWS-RDS database we pull back from Web Logs - ID of user, / Child Profile etc.
Web Log Data is transferred from the RDS data table to the BSM (Database) over a DB Link  The structure is:-
See detail in this worksheet 
Typical information derived by the Insight Department is : - 
Device Type (Mobile, Web, Fire Stick), Application used, No of views, Total play duration, Average play duration This data is not used for scheduling but for Insight Department to gain up to date knowledge of usage patterns etc. 
For Freely these are QoS logs provided by Freely to S4C and logged in an external database - these are pulled back into the BMS for analysis by Insight team. The file format for the Freely files is proprietary to them and is a chunk of json - freely_data BLOB
For details see </t>
    </r>
    <r>
      <rPr>
        <sz val="10"/>
        <color rgb="FF3880FF"/>
        <rFont val="Verdana"/>
      </rPr>
      <t>Sheet - Details of Web Log Data, Dalet cell A12 and Cell A88</t>
    </r>
  </si>
  <si>
    <t>Qn_112</t>
  </si>
  <si>
    <t>R29 requests a comparison between the proposed system and the current BSM archive search. To enable a meaningful and accurate comparison, could you name which metadata fields are currently searchable in the BSM archive.</t>
  </si>
  <si>
    <t>Essentially all fields within the current BSM system at S4C can be searchable. Users can build their own search queries and have access to the data they require or pre-built searches. An example of a search is Quick Title Search e.g.see image to the right. Other typical searches are Music search, music types (library music etc.), artiste/agent search, roles - actors etc. for rights, there are many examples however these need to be ratified for import and use in any new system to modernise the approach</t>
  </si>
  <si>
    <t>Qn_113</t>
  </si>
  <si>
    <t>Bidder 6</t>
  </si>
  <si>
    <t xml:space="preserve">CWMWL &amp; PAC Portals (ITT App.4–5) Please provide functional specifications, wireframes and system documentation for both external portals: CWMWL (App.4, ~800 users) and PAC (App.5, ~550 users). For PAC specifically: please clarify whether the requirement covers a standalone portal only, or whether PAC data will also need to be processed through back-office screens within the core BMS. </t>
  </si>
  <si>
    <t>Invitation to Tender Pages 47-59 detail the screens used for CWMWL and Pages 60-71 detail the screens for PAC. Both applications require an external portal for users, the data entered is all imported into the BMS - it would be preferable to allow internal users of BMS to interact with these applications from within the BMS system to minimise the number of applications logged into by internal users. The BMS should notify users when actions/approvals are required to progress ideas to commissioning.</t>
  </si>
  <si>
    <t>Qn_114</t>
  </si>
  <si>
    <t xml:space="preserve">AWS/Cloud Integration (ITT B.5) Please provide technical architecture documentation and API specifications for AWS RDS and S4C Clic. Is the integration via REST API? </t>
  </si>
  <si>
    <t xml:space="preserve">REST API (Sails.js + Lambda) -  The Clic API layer exposes ~25 HTTP endpoints (/smart/*, /capi/*) that read from Oracle RDS views and PL/SQL packages. These serve the Clic player, Smart TV apps, and web frontend. User account operations go through bws_clic_api.clic_api_call (a PL/SQL dispatch function accepting JSON, returning JSON). The API is currently a mix of Sails.js (legacy , currently being upgraded) and AWS Lambda functions (newer), fronted by API Gateway. </t>
  </si>
  <si>
    <t>Qn_115</t>
  </si>
  <si>
    <t>Tech Questions R9</t>
  </si>
  <si>
    <t xml:space="preserve">If the BMS is cloud-hosted, please also clarify what database access the vendor will have to AWS RDS — will a DB link be available, or is API access the only option? R Studio Database Access (ITT App.2, R9) </t>
  </si>
  <si>
    <t>Currently there is a database backup made daily from the live BMS into a duplicate Oracle database  hosted locally at S4C - this is the database being queried using Rstudio by the Insight team to avoid any stress or inadvertent modifications of the live database. If the Database replica is cloud hosted it is assumed the duplicate be hosted in the cloud instance and accessed securely from S4C's Insight team.</t>
  </si>
  <si>
    <t>Qn_116</t>
  </si>
  <si>
    <t xml:space="preserve">Does S4C require the BMS supplier to host a live replica database for R Studio access, or is a structured daily data export sufficient? </t>
  </si>
  <si>
    <t>As queries are built by others (in the Insight team) those could have impact on performance of the whole production DB. So running these against a day old copy protects all other users.</t>
  </si>
  <si>
    <t>Qn_117</t>
  </si>
  <si>
    <t xml:space="preserve">•Caspar CG Integration (ITT B.5) Please provide the AMCP API version, playlist schema and integration documentation for Caspar CG. Axiom Media Archive – API Specification (ITT B.5) 
•Please provide the full API specification for Axiom Media Archive, including supported protocols and data exchange formats. </t>
  </si>
  <si>
    <t>• For creating the Caspar stickers, the BMS outputs a file with 4 metadata fields: Unique Sticker number, Caspar template to use, Text field 1, Text field 2.  Stickers will not be broadcast without  two approval stages, editorial and graphical.  Users creating stickers in BSM are able to automatically reference schedule information to make the creation of e.g. Now/Next stickers easier containing scheduled times. Users are able to manually edit stickers as part of the After Effects process, with updated previews returned to BSM after any edits.
File returned to BSM from After Effects process to indicate success / error. Affect Effects also creates an image and mp4. Service updates BSM so users will see the preview image and can play the sticker if they wish. To schedule the sticker,  In the schedule the Caspar source type is selected and the unique sticker number entered. It is the Morpheus playout which later handles communication with the Caspar with AMCP.
• Regarding the Axiom file format - this is proprietary - S4C will provide a sample .s13 file during the onboarding phase with the successful bidder, rather than making it available upfront.</t>
  </si>
  <si>
    <t>Qn_118</t>
  </si>
  <si>
    <t xml:space="preserve">Grass Valley Morpheus (ITT B.5) Can the vendor rely on standard BXF integration for Morpheus, or is a custom integration expected? 
Please confirm the BXF version and profile, and whether a test environment will be available. 
Dalet MAM – Cloud Deployment (ITT B.5) If the BMS is cloud-hosted, where will Dalet MAM be deployed? 
Will it be accessible from the cloud environment? Is it possible to install an integration forwarder or other middleware within S4C's infrastructure to facilitate the connection? </t>
  </si>
  <si>
    <t>• The BXF integration with Morpheus is proprietary to the BBC so will be discussed with the successful bidder at the appropriate time.
• There will need to be a test environment and this will be discussed with the successful bidder at the appropriate time.
• The Dalet MAM is installed at the BBC Cardiff TX Centre and accessible there - we would need to develop secure remote access for this from any cloud based BMS as part of this project. Installation of a forwarder  or other middleware to facilitate a secure and effective interface between the MAM and any cloud based BMS could be developed if required.</t>
  </si>
  <si>
    <t>Qn_119</t>
  </si>
  <si>
    <t xml:space="preserve">Social Media Integration (ITT B.5) Please confirm which social media platforms need to be integrated with the BMS. Does S4C have a social media gateway in place, or is direct integration with each platform individually expected?  </t>
  </si>
  <si>
    <t>Qn_120</t>
  </si>
  <si>
    <t xml:space="preserve">Third-Party Search Tools (ITT B.5) Please clarify the expected integration method for the third-party search tools referenced in the ITT: will the BMS export data to their database, or will these tools query the BMS database directly? Please confirm how this is expected to function if the BMS is cloud-hosted. </t>
  </si>
  <si>
    <t>S4C requires a fully integrated search capability within the BMS and has not requested, nor expects to rely upon, any third-party search solutions or external search engine integrations as part of the delivered system.</t>
  </si>
  <si>
    <t>Qn_121</t>
  </si>
  <si>
    <t xml:space="preserve">Accessibility – Users with Limited Abilities (ITT B.3) Please provide further detail on the accessibility requirements for users with limited abilities. What level of support is expected and under which standard (e.g. WCAG 2.1 AA)? </t>
  </si>
  <si>
    <r>
      <rPr>
        <i/>
        <sz val="10"/>
        <color rgb="FF000000"/>
        <rFont val="Verdana"/>
      </rPr>
      <t xml:space="preserve">"NFR02 - The system shall have a configurable GUI to allow suitable accessibility for Visually Impaired users" 
</t>
    </r>
    <r>
      <rPr>
        <sz val="10"/>
        <color rgb="FF000000"/>
        <rFont val="Verdana"/>
      </rPr>
      <t>You should design your UI to conform to the Web Content Accessibility Guidelines (WCAG), typically at WCAG 2.1 or 2.2 Level AA</t>
    </r>
  </si>
  <si>
    <t>Qn_122</t>
  </si>
  <si>
    <t xml:space="preserve">Teams notifications — webhook, Microsoft Graph API, or another method? System Availability – 99.95% SLA Architecture (ITT B.6) The ITT references 99.95% availability during office hours, equating to a maximum downtime of approximately 20 seconds per day. Please confirm the expected architectural approach — for example, will two equivalent cloud instances with active replication be required? Please describe the expected recovery model and any infrastructure obligations on the part of the supplier. ISO 27001 (Doc A, Table 21) Please confirm whether ISO 27001 certification is required at the point of submission or by contract award. If required by contract award, will a documented implementation plan and committed timeline to achieve certification be considered acceptable at the submission stage?  </t>
  </si>
  <si>
    <r>
      <rPr>
        <b/>
        <sz val="10"/>
        <color theme="1"/>
        <rFont val="Verdana"/>
      </rPr>
      <t>Security</t>
    </r>
    <r>
      <rPr>
        <sz val="10"/>
        <color theme="1"/>
        <rFont val="Verdana"/>
      </rPr>
      <t xml:space="preserve">:Bidders are required to  provide evidence of their cyber security compliance and certification Examples are SOC 2 Type II and or ISO/IEC 27001. Please state what Cyber Security certification and compliance you have.
</t>
    </r>
    <r>
      <rPr>
        <b/>
        <sz val="10"/>
        <color theme="1"/>
        <rFont val="Verdana"/>
      </rPr>
      <t>Notifications</t>
    </r>
    <r>
      <rPr>
        <sz val="10"/>
        <color theme="1"/>
        <rFont val="Verdana"/>
      </rPr>
      <t xml:space="preserve"> - precise methodology not defined will be determined in the discovery phase. Integration will be required with the BBC Corporate email/Teams system as all S4C staff utilise this service.
</t>
    </r>
    <r>
      <rPr>
        <b/>
        <sz val="10"/>
        <color theme="1"/>
        <rFont val="Verdana"/>
      </rPr>
      <t>SLA Architecture</t>
    </r>
    <r>
      <rPr>
        <sz val="10"/>
        <color theme="1"/>
        <rFont val="Verdana"/>
      </rPr>
      <t xml:space="preserve"> - Active replication and backup between two cloud instances in two different availability zones would be required
Please describe the expected recovery model and any infrastructure obligations on the part of the supplier, what service will you provide in the instance of recovery being required.</t>
    </r>
  </si>
  <si>
    <t>Qn_123</t>
  </si>
  <si>
    <t>Data Migration Scope &amp; Cooperation (ITT B.9) Please confirm the scope of data migration: how many source systems are involved, and what cooperation can be expected from S4C? Specifically: will S4C support data cleaning, data integration and data transformation, and will a data export from the incumbent BMS be provided before contract award?</t>
  </si>
  <si>
    <t>Please refer to the response provided in Qn_104.
Data Export from in-house BMS system will only take place when a bidder has been selected. B5.1.5 gives examples of the size of the existing database. S4C will provide a data migration specialist as part of the project and we have access to the developers of the existing system. There is only one instance of the existing BMS  a locally hosted Oracle Database.</t>
  </si>
  <si>
    <t>Ref : Qn 013</t>
  </si>
  <si>
    <t>Qn 083 Dalet Data</t>
  </si>
  <si>
    <r>
      <rPr>
        <b/>
        <sz val="10"/>
        <color rgb="FF000000"/>
        <rFont val="Verdana"/>
      </rPr>
      <t>Web Logs Data</t>
    </r>
    <r>
      <rPr>
        <sz val="10"/>
        <color rgb="FF000000"/>
        <rFont val="Verdana"/>
      </rPr>
      <t xml:space="preserve"> is transferred from RDS table to CSQ BSM table over a DB Link with the structure:</t>
    </r>
  </si>
  <si>
    <t>Dalet Data</t>
  </si>
  <si>
    <r>
      <t>The communications between BSM and Dalet are managed by a BSM standalone service called "</t>
    </r>
    <r>
      <rPr>
        <b/>
        <sz val="10"/>
        <color rgb="FF000000"/>
        <rFont val="Verdana"/>
      </rPr>
      <t>MAMSync</t>
    </r>
    <r>
      <rPr>
        <sz val="10"/>
        <color rgb="FF000000"/>
        <rFont val="Verdana"/>
      </rPr>
      <t>".</t>
    </r>
  </si>
  <si>
    <t>create table WEB_LOGS_STAGE</t>
  </si>
  <si>
    <r>
      <rPr>
        <b/>
        <sz val="10"/>
        <color rgb="FF000000"/>
        <rFont val="Verdana"/>
      </rPr>
      <t>MAMSync</t>
    </r>
    <r>
      <rPr>
        <sz val="10"/>
        <color rgb="FF000000"/>
        <rFont val="Verdana"/>
      </rPr>
      <t xml:space="preserve">.  Communication is via </t>
    </r>
    <r>
      <rPr>
        <b/>
        <sz val="10"/>
        <color rgb="FF000000"/>
        <rFont val="Verdana"/>
      </rPr>
      <t>xml</t>
    </r>
    <r>
      <rPr>
        <sz val="10"/>
        <color rgb="FF000000"/>
        <rFont val="Verdana"/>
      </rPr>
      <t xml:space="preserve"> files dropped in </t>
    </r>
    <r>
      <rPr>
        <b/>
        <sz val="10"/>
        <color rgb="FF000000"/>
        <rFont val="Verdana"/>
      </rPr>
      <t>shared folders</t>
    </r>
    <r>
      <rPr>
        <sz val="10"/>
        <color rgb="FF000000"/>
        <rFont val="Verdana"/>
      </rPr>
      <t xml:space="preserve">.  MAMSync should be considered an </t>
    </r>
    <r>
      <rPr>
        <b/>
        <sz val="10"/>
        <color rgb="FF000000"/>
        <rFont val="Verdana"/>
      </rPr>
      <t>extension to BSM</t>
    </r>
    <r>
      <rPr>
        <sz val="10"/>
        <color rgb="FF000000"/>
        <rFont val="Verdana"/>
      </rPr>
      <t xml:space="preserve">, operating on the same </t>
    </r>
    <r>
      <rPr>
        <b/>
        <sz val="10"/>
        <color rgb="FF000000"/>
        <rFont val="Verdana"/>
      </rPr>
      <t>database</t>
    </r>
    <r>
      <rPr>
        <sz val="10"/>
        <color rgb="FF000000"/>
        <rFont val="Verdana"/>
      </rPr>
      <t>.</t>
    </r>
  </si>
  <si>
    <t>(</t>
  </si>
  <si>
    <t>- Checks BSM planning schedules for any updates Dalet needs to know about</t>
  </si>
  <si>
    <t xml:space="preserve">  itemname                 VARCHAR2(250) not null,</t>
  </si>
  <si>
    <t>- Checks promotions / trails for any updates Dalet needs to know about</t>
  </si>
  <si>
    <t xml:space="preserve">  appid                    VARCHAR2(50),</t>
  </si>
  <si>
    <t>- Checks presentation items for any updates Dalet needs to know about</t>
  </si>
  <si>
    <t xml:space="preserve">  tokenid                  VARCHAR2(250),</t>
  </si>
  <si>
    <t>- Checks availably to identify current "on-demand" set.  This may include items that are VOD only and not for linear TX.</t>
  </si>
  <si>
    <t xml:space="preserve">  filename                 VARCHAR2(250) not null,</t>
  </si>
  <si>
    <t>- Sends Rundown to Dalet ( indicates when content is required to be moved to Playout Storage, indicates if Programme is required for scheduled record, and provide information to generate missing lists in Dalet ).  Exceptions for web only schedules.</t>
  </si>
  <si>
    <t xml:space="preserve">  playerpos                NUMBER(10),</t>
  </si>
  <si>
    <t>- Generate and send placeholder files for any new items that Dalet doesn't current know about</t>
  </si>
  <si>
    <t xml:space="preserve">  totalplay                NUMBER(10),</t>
  </si>
  <si>
    <t>- Look at everything that BSM knows about and check the "Media Online" status last received from Dalet.  MAMSync stops sending automatic updates when "Media Offline" and starts again when "Media Online"</t>
  </si>
  <si>
    <t xml:space="preserve">  subtitles                VARCHAR2(20),</t>
  </si>
  <si>
    <t>- Generate and send placeholder files for any items that have changes (e.g. title, tx date, VOD availability) that Dalet needs to know about.</t>
  </si>
  <si>
    <t xml:space="preserve">  audiotrack               VARCHAR2(30),</t>
  </si>
  <si>
    <t>- As part of sending items to Dalet, MAMSync will make sure the media reference has been generated correctly as per S4C file delivery guidelines and Dalet specifications (based around production number, episode number, revision number and version type descriptor).  It also deals with exceptions to this rule for legacy file names and where productions supplied by the BBC cannot use the S4C specified format and allows a mapping between BSM media reference and supplier media reference.</t>
  </si>
  <si>
    <t xml:space="preserve">  useragent                VARCHAR2(2000),</t>
  </si>
  <si>
    <t>- Generate and send a purge list.  This doesn't go directly to Dalet, but will be used by a user to perform the purge.  This purge list can also be generated via BSM as needed.</t>
  </si>
  <si>
    <t xml:space="preserve">  timestamp                TIMESTAMP(6) WITH TIME ZONE,</t>
  </si>
  <si>
    <t>- Process any xml files received from Dalet.</t>
  </si>
  <si>
    <t xml:space="preserve">  userip                   VARCHAR2(100),</t>
  </si>
  <si>
    <t>  - If BSM doesn't know about the item referenced in the xml file, add it to the BSM "Unexpected MAM Media" or "Unlinked Teleshopping" lists as appropriate for later manual processing and linking by a user.</t>
  </si>
  <si>
    <t xml:space="preserve">  longitude                FLOAT,</t>
  </si>
  <si>
    <t>  - Identify if xml contains any changes that BSM needs to know about ( Dalet is quite "chatty" and sends a number of updates that aren't relevant).  Changes would include part locators, media information, proxy storage unit where proxy is located, if the media has been sent to the shared VOD encoding area ready for the CSQ rendering service to encode.</t>
  </si>
  <si>
    <t xml:space="preserve">  latitude                 FLOAT,</t>
  </si>
  <si>
    <t>  - Update BSM with relevant details - e.g. dub parts, start of media, technical approval status, approved for VOD exception (where not approved for tx but approved for VOD).  For dubs that are across multiple pieces of media ensure that all that have been received and approved before dub is marked as available for use.</t>
  </si>
  <si>
    <t xml:space="preserve">  locationaccuracy         NUMBER(10),</t>
  </si>
  <si>
    <t>  - Identify if any of the received changes mean that the dub needs to be re-rendered by the CSQ Rendering Service, if so add to the rendering queue.</t>
  </si>
  <si>
    <t xml:space="preserve">  postalcode               VARCHAR2(10),</t>
  </si>
  <si>
    <t>  - Manages a copy of the Dalet Status History (e.g. Meda Arrive, QC Passed, Exported to TX, TX Uploaded) for viewing in BSM</t>
  </si>
  <si>
    <t xml:space="preserve">  cityname                 VARCHAR2(100),</t>
  </si>
  <si>
    <t>  - Smooth over problems with Dalet time zone handling for e.g. start of media timecodes.</t>
  </si>
  <si>
    <t xml:space="preserve">  countryname              VARCHAR2(50),</t>
  </si>
  <si>
    <t>  - Generates an error file if the file received from Dalet cannot be processed.</t>
  </si>
  <si>
    <t xml:space="preserve">  countrycode              VARCHAR2(4),</t>
  </si>
  <si>
    <t xml:space="preserve">  continentcode            VARCHAR2(2),</t>
  </si>
  <si>
    <t>Additional notes :</t>
  </si>
  <si>
    <t xml:space="preserve">  pid                      VARCHAR2(100),</t>
  </si>
  <si>
    <t>- Dalet is the "source of truth" for all media, MAMSync is the only way media information is updated in BSM based on data received from Dalet.  Any manual changes in BSM will be overwritten the next time MAMSync performs an import</t>
  </si>
  <si>
    <t xml:space="preserve">  bsm_processed_date       DATE,</t>
  </si>
  <si>
    <t>- Placeholders are sent for programmes, promotions / trails and presentation items only.</t>
  </si>
  <si>
    <t xml:space="preserve">  error_msg                VARCHAR2(2000),</t>
  </si>
  <si>
    <t>- Locations for placeholder files sent differs based on whether a programme is live or not, or if presentation item or promotion.</t>
  </si>
  <si>
    <t xml:space="preserve">  env                      VARCHAR2(200),</t>
  </si>
  <si>
    <t>- Commercials and Teleshopping items are sent from Dalet only, no updates are sent from MAMSync to Dalet.</t>
  </si>
  <si>
    <t xml:space="preserve">  date_from_timestamp_calc DATE,</t>
  </si>
  <si>
    <t>- Commercials and Teleshopping xml files have an AS12 section that differs from standard files.</t>
  </si>
  <si>
    <t xml:space="preserve">  client_bandwidth         NUMBER(10),</t>
  </si>
  <si>
    <t>- Teleshopping items are dealt with as commercials in Dalet and Programmes in BSM.  MAMSync smooths over this difference.</t>
  </si>
  <si>
    <t xml:space="preserve">  media_bandwidth          NUMBER(10),</t>
  </si>
  <si>
    <t xml:space="preserve">  user_agent_id            NUMBER(10),</t>
  </si>
  <si>
    <t xml:space="preserve">  version_num              NUMBER(4),</t>
  </si>
  <si>
    <t>Note: teleshopping is after midnight programming on S4C</t>
  </si>
  <si>
    <t xml:space="preserve">  play_mode                VARCHAR2(50),</t>
  </si>
  <si>
    <t xml:space="preserve">  extra_stream             VARCHAR2(50),</t>
  </si>
  <si>
    <t xml:space="preserve">  platform                 VARCHAR2(100),</t>
  </si>
  <si>
    <t xml:space="preserve">  player_build_num         VARCHAR2(50)</t>
  </si>
  <si>
    <t>)</t>
  </si>
  <si>
    <t>Once logs are transferred to Central Square BSM database they are processed and stored in a BSM table.  This involves -</t>
  </si>
  <si>
    <t> - Rolling up log entries by "itemname" ( contains user id / profile id / item being watched / date / session id ) so we may receive 200 log entries for this item name, but will result in a single log entry in the BSM table</t>
  </si>
  <si>
    <t> - If possible, linking the log entry to BSM series, programme, version and dub.  Media name is also tracked to allow querying against e.g. stream name.  Also identifies "extra" streams.</t>
  </si>
  <si>
    <t> - Where the user has been watching a live VOD stream, attempt to link the programme that was being watched on that live stream to provide richer information based on an id provided by the AWS logs.</t>
  </si>
  <si>
    <t> - Any log entries that are in error are transferred to an error logs table</t>
  </si>
  <si>
    <t>Also relates Qn 111</t>
  </si>
  <si>
    <t>Number of *rolled up* rows over the last few days:</t>
  </si>
  <si>
    <t>29/03/2026     4372</t>
  </si>
  <si>
    <t>30/03/2026     5316</t>
  </si>
  <si>
    <t>31/03/2026     8672</t>
  </si>
  <si>
    <t>01/04/2026     5025</t>
  </si>
  <si>
    <t>02/04/2026     6800</t>
  </si>
  <si>
    <t>03/04/2026     5737</t>
  </si>
  <si>
    <t>04/04/2026     11974</t>
  </si>
  <si>
    <t>05/04/2026     6238</t>
  </si>
  <si>
    <t>06/04/2026     5170</t>
  </si>
  <si>
    <t>07/04/2026     5221</t>
  </si>
  <si>
    <t>08/04/2026     4881</t>
  </si>
  <si>
    <t>09/04/2026     2258</t>
  </si>
  <si>
    <t>Freely</t>
  </si>
  <si>
    <t>Freely QOS Data is transferred from RDS table to CSQ BSM table over a DB Link with the structure :</t>
  </si>
  <si>
    <t>create table WEB_LOGS_STAGE_FREELY</t>
  </si>
  <si>
    <t>  date_loaded        TIMESTAMP(6) WITH TIME ZONE,</t>
  </si>
  <si>
    <t>  sid                VARCHAR2(200),</t>
  </si>
  <si>
    <t>  type               VARCHAR2(200),</t>
  </si>
  <si>
    <t>  sst                VARCHAR2(200),</t>
  </si>
  <si>
    <t>  cts                VARCHAR2(200),</t>
  </si>
  <si>
    <t>  wt                 VARCHAR2(200),</t>
  </si>
  <si>
    <t>  bsm_processed_date DATE,</t>
  </si>
  <si>
    <t>  error_msg          VARCHAR2(2000),</t>
  </si>
  <si>
    <t>  freely_data        BLOB</t>
  </si>
  <si>
    <t>The freely_data BLOB is a chunk of json.  We can only  share format of this as  with the successful bidder as it is proprietry to Freely.</t>
  </si>
  <si>
    <t>Relates Qn 111</t>
  </si>
  <si>
    <t xml:space="preserve">
Once logs are transferred to CSQ BSM database they are then minimally processed and stored in a BSM table. This involves :
 - Rolling up log entries by session start date / sid, uses the most recent row received for data.
 - Any log entries that are in error are transferred to an error logs table
Number of *rolled up* rows over the last few days with average json size :
DATE                    Num Rows       Average json Size (KB)
29/03/2026     10858                 1.74
30/03/2026     14403                 1.71
31/03/2026     14810                 1.74
01/04/2026     14810                 1.71
02/04/2026     14988                 1.71
03/04/2026     18192                 1.71
04/04/2026     19434                 1.49
05/04/2026     19307                 1.38
06/04/2026     18104                 1.35
07/04/2026     14099                 1.36
08/04/2026     14047                 1.60
09/04/2026     6865                    1.68</t>
  </si>
  <si>
    <t>Starting percentage lookup for Writers, Actors and Musician rate</t>
  </si>
  <si>
    <t>Yearly lookup for Acors and Musicians union calculation</t>
  </si>
  <si>
    <t>(values are for illustrative purposes)</t>
  </si>
  <si>
    <t>Monthly RPI lookup for Writers guild calculation</t>
  </si>
  <si>
    <t>Slot</t>
  </si>
  <si>
    <t>pre 1993</t>
  </si>
  <si>
    <t>1993-2010</t>
  </si>
  <si>
    <t>2010 +</t>
  </si>
  <si>
    <t>Appendix TF Repeat Escalator</t>
  </si>
  <si>
    <t>Peak</t>
  </si>
  <si>
    <t>Programmes 1st Year TX</t>
  </si>
  <si>
    <t>Escalator % for Repeat in 2024</t>
  </si>
  <si>
    <t>Escalator % for Repeat in 2025</t>
  </si>
  <si>
    <t>Escalator % for Repeat in 2026</t>
  </si>
  <si>
    <t>Year  JAN   FEB   MAR   APR   MAY   JUN   JUL   AUG   SEP   OCT   NOV   DEC</t>
  </si>
  <si>
    <t>Equity</t>
  </si>
  <si>
    <t>18:00-20:59</t>
  </si>
  <si>
    <t>----------------------------------------------------------------------------</t>
  </si>
  <si>
    <t>WG</t>
  </si>
  <si>
    <t>1915  4.1   4.2   4.2   4.2   4.3   4.5   4.5   4.5   4.5   4.7   4.8   4.9</t>
  </si>
  <si>
    <t>MU</t>
  </si>
  <si>
    <t>18:00-2059</t>
  </si>
  <si>
    <t>NOV-NOV</t>
  </si>
  <si>
    <t>1916  4.9   4.9   5.0   5.0   5.1   5.2   5.3   5.3   5.4   5.5   5.8   6.0</t>
  </si>
  <si>
    <t>-</t>
  </si>
  <si>
    <t>1917  6.0   6.0   6.1   6.2   6.3   6.4   6.5   6.5   6.6   6.4   6.7   6.7</t>
  </si>
  <si>
    <t>Late Shoulder</t>
  </si>
  <si>
    <t>1918  6.8   6.9   6.9   7.0   7.1   7.2   7.3   7.6   7.6   7.9   8.0   7.9</t>
  </si>
  <si>
    <t>21:00-22:29</t>
  </si>
  <si>
    <t>1919  7.9   7.9   7.8   7.6   7.4   7.4   7.5   7.8   7.8   7.9   8.1   8.1</t>
  </si>
  <si>
    <t>21:00-22:59</t>
  </si>
  <si>
    <t>1920  8.1   8.3   8.3   8.4   8.7   9.0   9.1   9.2   9.4   9.5  10.0   9.7</t>
  </si>
  <si>
    <t>1921  9.6   9.1   8.7   8.4   8.2   7.9   7.9   8.0   7.9   7.6   7.3   7.2</t>
  </si>
  <si>
    <t>1922  6.9   6.8   6.7   6.6   6.5   6.5   6.6   6.5   6.5   6.4   6.5   6.5</t>
  </si>
  <si>
    <t>Early Shoulder</t>
  </si>
  <si>
    <t>1923  6.4   6.4   6.4   6.3   6.1   6.1   6.1   6.2   6.2   6.3   6.3   6.4</t>
  </si>
  <si>
    <t>16:30-17:59</t>
  </si>
  <si>
    <t>1924  6.4   6.5   6.4   6.2   6.2   6.1   6.1   6.2   6.2   6.4   6.5   6.5</t>
  </si>
  <si>
    <t>1925  6.5   6.5   6.5   6.3   6.2   6.2   6.2   6.2   6.3   6.4   6.4   6.4</t>
  </si>
  <si>
    <t>1926  6.3   6.2   6.2   6.1   6.0   6.1   6.1   6.1   6.2   6.3   6.5   6.5</t>
  </si>
  <si>
    <t>1927  6.3   6.2   6.2   6.0   5.9   5.9   6.0   5.9   6.0   6.0   6.1   6.1</t>
  </si>
  <si>
    <t>Any other time</t>
  </si>
  <si>
    <t>1928  6.1   6.0   5.9   5.9   5.9   6.0   6.0   6.0   6.0   6.0   6.0   6.1</t>
  </si>
  <si>
    <t>10:30-16:29</t>
  </si>
  <si>
    <t>1929  6.0   6.0   6.0   5.9   5.8   5.8   5.8   5.9   5.9   6.0   6.0   6.0</t>
  </si>
  <si>
    <t>1930  6.0   5.9   5.8   5.7   5.6   5.6   5.6   5.7   5.7   5.6   5.7   5.6</t>
  </si>
  <si>
    <t>1931  5.5   5.5   5.4   5.3   5.3   5.2   5.3   5.2   5.2   5.2   5.3   5.3</t>
  </si>
  <si>
    <t>1932  5.3   5.3   5.3   5.2   5.2   5.1   5.2   5.1   5.1   5.2   5.2   5.2</t>
  </si>
  <si>
    <t>1933  5.1   5.1   5.0   4.9   4.9   4.9   5.0   5.0   5.1   5.1   5.2   5.2</t>
  </si>
  <si>
    <t>1934  5.1   5.1   5.1   5.0   4.9   5.0   5.1   5.1   5.2   5.2   5.2   5.2</t>
  </si>
  <si>
    <t>1935  5.2   5.1   5.1   5.0   5.0   5.1   5.2   5.2   5.2   5.2   5.3   5.3</t>
  </si>
  <si>
    <t>1936  5.3   5.3   5.3   5.2   5.2   5.2   5.3   5.3   5.3   5.3   5.5   5.5</t>
  </si>
  <si>
    <t>1937  5.5   5.5   5.5   5.5   5.5   5.5   5.6   5.6   5.6   5.7   5.8   5.8</t>
  </si>
  <si>
    <t>1938  5.7   5.7   5.6   5.6   5.6   5.6   5.7   5.6   5.6   5.6   5.6   5.6</t>
  </si>
  <si>
    <t>1939  5.6   5.6   5.5   5.5   5.5   5.5   5.6   5.6   5.6   6.0   6.1   6.2</t>
  </si>
  <si>
    <t>1940  6.3   6.4   6.5   6.4   6.5   6.5   6.8   6.7   6.8   6.8   6.9   7.0</t>
  </si>
  <si>
    <t>1941  7.1   7.1   7.1   7.2   7.2   7.2   7.2   7.2   7.2   7.2   7.2   7.3</t>
  </si>
  <si>
    <t>1942  7.2   7.2   7.2   7.2   7.2   7.2   7.2   7.3   7.2   7.2   7.2   7.2</t>
  </si>
  <si>
    <t>1943  7.2   7.2   7.2   7.2   7.2   7.2   7.2   7.2   7.2   7.2   7.2   7.2</t>
  </si>
  <si>
    <t>1944  7.2   7.2   7.2   7.2   7.2   7.2   7.3   7.3   7.3   7.3   7.3   7.3</t>
  </si>
  <si>
    <t>1945  7.3   7.3   7.3   7.3   7.3   7.4   7.5   7.4   7.3   7.3   7.3   7.3</t>
  </si>
  <si>
    <t>1946  7.3   7.3   7.3   7.3   7.4   7.3   7.4   7.4   7.3   7.3   7.3   7.4</t>
  </si>
  <si>
    <t>1947  7.4   7.3   7.4   7.3   7.3   7.3   7.4   7.3   7.4   7.4   7.6   7.6</t>
  </si>
  <si>
    <t>1948  7.6   7.8   7.8   7.9   7.9   8.0   7.9   7.9   7.9   7.9   8.0   8.0</t>
  </si>
  <si>
    <t>1949  8.0   8.0   8.0   8.0   8.1   8.1   8.2   8.2   8.2   8.2   8.2   8.3</t>
  </si>
  <si>
    <t>1950  8.3   8.3   8.3   8.3   8.4   8.3   8.3   8.3   8.3   8.4   8.5   8.5</t>
  </si>
  <si>
    <t>1951  8.6   8.7   8.7   8.9   9.1   9.1   9.3   9.3   9.4   9.4   9.5   9.5</t>
  </si>
  <si>
    <t>1952  9.7   9.7   9.8   9.9   9.9  10.1  10.1  10.0  10.0  10.1  10.1  10.2</t>
  </si>
  <si>
    <t>1953 10.1  10.2  10.2  10.3  10.3  10.4  10.4  10.3  10.3  10.3  10.3  10.3</t>
  </si>
  <si>
    <t>1954 10.3  10.3  10.4  10.4  10.4  10.4  10.6  10.5  10.5  10.6  10.6  10.7</t>
  </si>
  <si>
    <t>1955 10.7  10.7  10.7  10.8  10.7  11.0  11.0  10.9  11.0  11.1  11.3  11.3</t>
  </si>
  <si>
    <t>1956 11.2  11.2  11.4  11.6  11.5  11.5  11.5  11.5  11.5  11.6  11.6  11.6</t>
  </si>
  <si>
    <t>1957 11.7  11.7  11.7  11.8  11.8  11.9  12.0  12.0  11.9  12.0  12.1  12.2</t>
  </si>
  <si>
    <t>1958 12.2  12.1  12.2  12.3  12.3  12.4  12.2  12.2  12.2  12.3  12.4  12.4</t>
  </si>
  <si>
    <t>1959 12.4  12.4  12.4  12.3  12.3  12.3  12.3  12.3  12.2  12.3  12.4  12.4</t>
  </si>
  <si>
    <t>1960 12.36 12.36 12.34 12.41 12.41 12.47 12.50 12.42 12.43 12.53 12.59 12.62</t>
  </si>
  <si>
    <t>1961 12.63 12.63 12.68 12.74 12.78 12.89 12.89 13.01 12.99 13.01 13.15 13.17</t>
  </si>
  <si>
    <t>1962 13.22 13.23 13.28 13.47 13.51 13.60 13.55 13.43 13.41 13.40 13.45 13.52</t>
  </si>
  <si>
    <t>1963 13.57 13.69 13.71 13.74 13.73 13.73 13.65 13.61 13.65 13.71 13.74 13.77</t>
  </si>
  <si>
    <t>100% for FIRST 5 YEARS then calculated by the following;</t>
  </si>
  <si>
    <t>1964 13.84 13.85 13.90 14.02 14.14 14.19 14.19 14.25 14.25 14.26 14.38 14.43</t>
  </si>
  <si>
    <t>1965 14.47 14.47 14.52 14.80 14.85 14.89 14.89 14.92 14.93 14.95 15.01 15.08</t>
  </si>
  <si>
    <r>
      <t xml:space="preserve">RPI </t>
    </r>
    <r>
      <rPr>
        <b/>
        <u/>
        <sz val="10"/>
        <color rgb="FF000000"/>
        <rFont val="Verdana"/>
      </rPr>
      <t>November</t>
    </r>
    <r>
      <rPr>
        <u/>
        <sz val="10"/>
        <color rgb="FF000000"/>
        <rFont val="Verdana"/>
      </rPr>
      <t xml:space="preserve"> Year Prior To Repeated TX</t>
    </r>
    <r>
      <rPr>
        <sz val="10"/>
        <color rgb="FF000000"/>
        <rFont val="Verdana"/>
      </rPr>
      <t xml:space="preserve"> x 100%</t>
    </r>
  </si>
  <si>
    <t>1966 15.11 15.12 15.15 15.33 15.44 15.48 15.41 15.50 15.48 15.52 15.61 15.63</t>
  </si>
  <si>
    <r>
      <t xml:space="preserve">    RPI </t>
    </r>
    <r>
      <rPr>
        <b/>
        <sz val="10"/>
        <color rgb="FF000000"/>
        <rFont val="Verdana"/>
      </rPr>
      <t>November</t>
    </r>
    <r>
      <rPr>
        <sz val="10"/>
        <color rgb="FF000000"/>
        <rFont val="Verdana"/>
      </rPr>
      <t xml:space="preserve"> Year Of First TX</t>
    </r>
  </si>
  <si>
    <t>1967 15.66 15.67 15.67 15.79 15.78 15.85 15.75 15.71 15.70 15.82 15.91 16.02</t>
  </si>
  <si>
    <t>1968 16.07 16.15 16.20 16.49 16.51 16.57 16.59 16.61 16.63 16.71 16.74 16.97</t>
  </si>
  <si>
    <r>
      <t xml:space="preserve">*NOTE </t>
    </r>
    <r>
      <rPr>
        <b/>
        <u/>
        <sz val="10"/>
        <color rgb="FF000000"/>
        <rFont val="Verdana"/>
      </rPr>
      <t>December</t>
    </r>
    <r>
      <rPr>
        <sz val="10"/>
        <color rgb="FF000000"/>
        <rFont val="Verdana"/>
      </rPr>
      <t xml:space="preserve"> was used as the month of calculation pre-2018</t>
    </r>
  </si>
  <si>
    <t>1969 17.06 17.15 17.22 17.41 17.38 17.46 17.46 17.42 17.47 17.60 17.64 17.76</t>
  </si>
  <si>
    <t>1970 17.91 18.00 18.11 18.38 18.44 18.49 18.62 18.61 18.70 18.90 19.03 19.16</t>
  </si>
  <si>
    <t>1971 19.43 19.53 19.69 20.11 20.25 20.39 20.51 20.52 20.55 20.67 20.79 20.89</t>
  </si>
  <si>
    <t>1972 21.01 21.12 21.19 21.38 21.49 21.63 21.70 21.87 21.99 22.30 22.37 22.49</t>
  </si>
  <si>
    <t>1973 22.64 22.78 22.92 23.35 23.52 23.64 23.75 23.82 24.03 24.50 24.69 24.87</t>
  </si>
  <si>
    <t>1974 25.35 25.78 26.01 26.89 27.27 27.55 27.81 27.83 28.14 28.69 29.20 29.63</t>
  </si>
  <si>
    <t>1975 30.39 30.90 31.51 32.72 34.09 34.75 35.11 35.31 35.61 36.12 36.55 37.01</t>
  </si>
  <si>
    <t>1976 37.49 37.97 38.17 38.91 39.34 39.54 39.62 40.18 40.71 41.44 42.03 42.59</t>
  </si>
  <si>
    <t>1977 43.70 44.13 44.56 45.70 46.06 46.54 46.59 46.82 47.07 47.27 47.50 47.76</t>
  </si>
  <si>
    <t>1978 48.04 48.31 48.62 49.33 49.61 49.99 50.22 50.54 50.75 50.98 51.33 51.76</t>
  </si>
  <si>
    <t>1979 52.52 52.95 53.38 54.30 54.73 55.67 58.07 58.53 59.11 59.72 60.25 60.68</t>
  </si>
  <si>
    <t>1980 62.18 63.07 63.93 66.11 66.72 67.35 67.91 68.06 68.49 68.92 69.48 69.86</t>
  </si>
  <si>
    <t>1981 70.29 70.93 71.99 74.07 74.55 74.98 75.31 75.87 76.30 76.98 77.79 78.28</t>
  </si>
  <si>
    <t>1982 78.73 78.76 79.44 81.04 81.62 81.85 81.88 81.90 81.85 82.26 82.66 82.51</t>
  </si>
  <si>
    <t>1983 82.61 82.97 83.12 84.28 84.64 84.84 85.30 85.68 86.06 86.36 86.67 86.89</t>
  </si>
  <si>
    <t>1984 86.84 87.20 87.48 88.64 88.97 89.20 89.10 89.94 90.11 90.67 90.95 90.87</t>
  </si>
  <si>
    <t>1985 91.20 91.94 92.80 94.78 95.21 95.41 95.23 95.49 95.44 95.59 95.92 96.05</t>
  </si>
  <si>
    <t>1986 96.25 96.60 96.73 97.67 97.85 97.79 97.52 97.82 98.30 98.45 99.29 99.62</t>
  </si>
  <si>
    <t>1987 100.0 100.4 100.6 101.8 101.9 101.9 101.8 102.1 102.4 102.9 103.4 103.3</t>
  </si>
  <si>
    <t>1988 103.3 103.7 104.1 105.8 106.2 106.6 106.7 107.9 108.4 109.5 110.0 110.3</t>
  </si>
  <si>
    <t>1989 111.0 111.8 112.3 114.3 115.0 115.4 115.5 115.8 116.6 117.5 118.5 118.8</t>
  </si>
  <si>
    <t>1990 119.5 120.2 121.4 125.1 126.2 126.7 126.8 128.1 129.3 130.3 130.0 129.9</t>
  </si>
  <si>
    <t>1991 130.2 130.9 131.4 133.1 133.5 134.1 133.8 134.1 134.6 135.1 135.6 135.7</t>
  </si>
  <si>
    <t>1992 135.6 136.3 136.7 138.8 139.3 139.3 138.8 138.9 139.4 139.9 139.7 139.2</t>
  </si>
  <si>
    <t>1993 137.9 138.8 139.3 140.6 141.1 141.0 140.7 141.3 141.9 141.8 141.6 141.9</t>
  </si>
  <si>
    <t>1994 141.3 142.1 142.5 144.2 144.7 144.7 144.0 144.7 145.0 145.2 145.3 146.0</t>
  </si>
  <si>
    <t>1995 146.0 146.9 147.5 149.0 149.6 149.8 149.1 149.9 150.6 149.8 149.8 150.7</t>
  </si>
  <si>
    <t>1996 150.2 150.9 151.5 152.6 152.9 153.0 152.4 153.1 153.8 153.8 153.9 154.4</t>
  </si>
  <si>
    <t>1997 154.4 155.0 155.4 156.3 156.9 157.5 157.5 158.5 159.3 159.5 159.6 160.0</t>
  </si>
  <si>
    <t>1998 159.5 160.3 160.8 162.6 163.5 163.4 163.0 163.7 164.4 164.5 164.4 164.4</t>
  </si>
  <si>
    <t>1999 163.4 163.7 164.1 165.2 165.6 165.6 165.1 165.5 166.2 166.5 166.7 167.3</t>
  </si>
  <si>
    <t>2000 166.6 167.5 168.4 170.1 170.7 171.1 170.5 170.5 171.7 171.6 172.1 172.2</t>
  </si>
  <si>
    <t>2001 171.1 172.0 172.2 173.1 174.2 174.4 173.3 174.0 174.6 174.3 173.6 173.4</t>
  </si>
  <si>
    <t>2002 173.3 173.8 174.5 175.7 176.2 176.2 175.9 176.4 177.6 177.9 178.2 178.5</t>
  </si>
  <si>
    <t>2003 178.4 179.3 179.9 181.2 181.5 181.3 181.3 181.6 182.5 182.6 182.7 183.5</t>
  </si>
  <si>
    <t>2004 183.1 183.8 184.6 185.7 186.5 186.8 186.8 187.4 188.1 188.6 189.0 189.9</t>
  </si>
  <si>
    <t>2005 188.9 189.6 190.5 191.6 192.0 192.2 192.2 192.6 193.1 193.3 193.6 194.1</t>
  </si>
  <si>
    <t>2006 193.4 194.2 195.0 196.5 197.7 198.5 198.5 199.2 200.1 200.4 201.1 202.7</t>
  </si>
  <si>
    <t>2007 201.6 203.1 204.4 205.4 206.2 207.3 206.1 207.3 208.0 208.9 209.7 210.9</t>
  </si>
  <si>
    <t>2008 209.8 211.4 212.1 214.0 215.1 216.8 216.5 217.2 218.4 217.7 216.0 212.9</t>
  </si>
  <si>
    <t>2009 210.1 211.4 211.3 211.5 212.8 213.4 213.4 214.4 215.3 216.0 216.6 218.0</t>
  </si>
  <si>
    <t>2010 217.9 219.2 220.7 222.8 223.6 224.1 223.6 224.5 225.3 225.8 226.8 228.4</t>
  </si>
  <si>
    <t>2011 229.0 231.3 232.5 234.4 235.2 235.2 234.7 236.1 237.9 238.0 238.5 239.4</t>
  </si>
  <si>
    <t>2012 238.0 239.9 240.8 242.5 242.4 241.8 242.1 243.0 244.2 245.6 245.6 246.8</t>
  </si>
  <si>
    <t>2013 245.8 247.6 248.7 249.5 250.0 249.7 249.7 251.0 251.9 251.9 252.1 253.4</t>
  </si>
  <si>
    <t>2014 252.6 254.2 254.8 255.7 255.9 256.3 256.0 257.0 257.6 257.7 257.1 257.5</t>
  </si>
  <si>
    <t>2015 255.4 256.7 257.1 258.0 258.5 258.9 258.6 259.8 259.6 259.5 259.8 260.6</t>
  </si>
  <si>
    <t>2016 258.8 260.0 261.1 261.4 262.1 263.1 263.4 264.4 264.9 264.8 265.5 267.1</t>
  </si>
  <si>
    <t>2017 265.5 268.4 269.3 270.6 271.7 272.3 272.9 274.7 275.1 275.3 275.8 278.1</t>
  </si>
  <si>
    <t>2018 276.0 278.1 278.3 279.7 280.7 281.5 281.7 284.2 284.1 284.5 284.6 285.6</t>
  </si>
  <si>
    <t>2019 283.0 285.0 285.1 288.2 289.2 289.6 289.5 291.7 291.0 290.4 291.0 291.9</t>
  </si>
  <si>
    <t>2020 290.6 292.0 292.6 292.6 292.2 292.7 294.2 293.3 294.3 294.3 293.5 295.4</t>
  </si>
  <si>
    <t>2021 294.6 296.0 296.9 301.1 301.9 304.0 305.5 307.4 308.6 312.0 314.3 317.7</t>
  </si>
  <si>
    <t>2022 317.7 320.2 323.5 334.6 337.1 340.0 343.2 345.2 347.6 356.2 358.3 360.4</t>
  </si>
  <si>
    <t>2023 360.3 364.5 367.2 372.8 375.3 376.4 374.2 376.6 378.4 377.8 377.3 379.0</t>
  </si>
  <si>
    <t>2024 378.0 381.0 383.0 385.0 386.4 387.3 387.5 389.9 388.6 390.7 390.9 392.1</t>
  </si>
  <si>
    <t>2025 391.7 394.0 395.3 402.2 402.9 404.5 406.2 407.7 406.1 407.4 405.6 408.5</t>
  </si>
  <si>
    <t>2026 406.4 408.2</t>
  </si>
  <si>
    <t>Tx Date</t>
  </si>
  <si>
    <t>Tx Time</t>
  </si>
  <si>
    <t>Time Band</t>
  </si>
  <si>
    <t>Prod No.</t>
  </si>
  <si>
    <t>Genre Code</t>
  </si>
  <si>
    <t>Series Title</t>
  </si>
  <si>
    <t>Episode Title</t>
  </si>
  <si>
    <t>EC %</t>
  </si>
  <si>
    <t>Prod Year</t>
  </si>
  <si>
    <t>Repeat ?</t>
  </si>
  <si>
    <t>Acquired ?</t>
  </si>
  <si>
    <t>Lifecycle Code</t>
  </si>
  <si>
    <t>Run Time</t>
  </si>
  <si>
    <t>Billed Slot Time</t>
  </si>
  <si>
    <t>Slot Duration</t>
  </si>
  <si>
    <t>Language Code</t>
  </si>
  <si>
    <t>Signing</t>
  </si>
  <si>
    <t>Teletext</t>
  </si>
  <si>
    <t>Audio Desc</t>
  </si>
  <si>
    <t>Simulcast</t>
  </si>
  <si>
    <t>Open Subtitled</t>
  </si>
  <si>
    <t>Omnibus ?</t>
  </si>
  <si>
    <t>Super Genre</t>
  </si>
  <si>
    <t>Net Source Type</t>
  </si>
  <si>
    <t>Ofcom Genre</t>
  </si>
  <si>
    <t>Production Companies</t>
  </si>
  <si>
    <t>Co Production ?</t>
  </si>
  <si>
    <t>Countries of Origin</t>
  </si>
  <si>
    <t>AVO ?</t>
  </si>
  <si>
    <t>S4C Genre</t>
  </si>
  <si>
    <t>S4C Sub-Genre</t>
  </si>
  <si>
    <t>Authority Repeat ?</t>
  </si>
  <si>
    <t>HOH English</t>
  </si>
  <si>
    <t>HOH Welsh</t>
  </si>
  <si>
    <t>Sub Usage / HOH</t>
  </si>
  <si>
    <t>Sub Usage / Language</t>
  </si>
  <si>
    <t>Sub Usage / Learning</t>
  </si>
  <si>
    <t>Sub Usage / Audio Desc</t>
  </si>
  <si>
    <t>Sub Usage / Visual Sign</t>
  </si>
  <si>
    <t>Sub Usage / Red Button</t>
  </si>
  <si>
    <t>Sub Usage / Second Lang</t>
  </si>
  <si>
    <t>None</t>
  </si>
  <si>
    <t>PROG ID</t>
  </si>
  <si>
    <t>VERSION ID</t>
  </si>
  <si>
    <t>DESCRIPTION</t>
  </si>
  <si>
    <t>OS</t>
  </si>
  <si>
    <t>AAUDIO</t>
  </si>
  <si>
    <t>iPLAYER</t>
  </si>
  <si>
    <t>SUBS</t>
  </si>
  <si>
    <t>DURATION</t>
  </si>
  <si>
    <t>ON DEMAND START DATE</t>
  </si>
  <si>
    <t>ON DEMAND END DATE</t>
  </si>
  <si>
    <t>Mediagenix #</t>
  </si>
  <si>
    <t>Received Date</t>
  </si>
  <si>
    <r>
      <t>Documents available on this link</t>
    </r>
    <r>
      <rPr>
        <b/>
        <u/>
        <sz val="16"/>
        <color theme="10"/>
        <rFont val="Century Gothic"/>
        <family val="2"/>
        <scheme val="minor"/>
      </rPr>
      <t xml:space="preserve"> (click here)</t>
    </r>
  </si>
  <si>
    <t>Version</t>
  </si>
  <si>
    <t>One line description of the document content</t>
  </si>
  <si>
    <t># Pages | Sheets</t>
  </si>
  <si>
    <t>View notice - Sell2Wales.pdf</t>
  </si>
  <si>
    <t>Link https://www.sell2wales.gov.wales/search/show/search_view.aspx?ID=MAR600770</t>
  </si>
  <si>
    <t>BMS_Invitation_to_Tender.docx</t>
  </si>
  <si>
    <t>Review by PreSales (Tech part) and Legal (T&amp;C &amp; Conditions for bidding)</t>
  </si>
  <si>
    <t>77 pages</t>
  </si>
  <si>
    <t>Document_A_-_Bidder_Information_Questionnaire.docx</t>
  </si>
  <si>
    <t>Document_B_-_Method_Statement.docx</t>
  </si>
  <si>
    <t>Document_C_-_Technical_Questionnaire.xlsx</t>
  </si>
  <si>
    <t>Document_D_-_Pricing_Questionnaire.docx</t>
  </si>
  <si>
    <t>Document_E_-_Form_of_Tender.docx</t>
  </si>
  <si>
    <t>Document_F_-_Certificate_of_non-collusion_and_non-canvassing.docx</t>
  </si>
  <si>
    <t>View notice - Sell2Wales.url</t>
  </si>
  <si>
    <t>Appendix_3_-_Draft_Contract.docx</t>
  </si>
  <si>
    <t>Draft Contract terms and conditions</t>
  </si>
  <si>
    <t>MAR600770.pdf</t>
  </si>
  <si>
    <t>Notice text (same as View notice - Sell2Wales.pdf)</t>
  </si>
  <si>
    <t>Open</t>
  </si>
  <si>
    <t>Initial Answer needs extra clarification</t>
  </si>
  <si>
    <t>Closed</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</si>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</sst>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entury Gothic"/>
      <family val="2"/>
      <scheme val="minor"/>
    </font>
    <font>
      <u/>
      <sz val="11"/>
      <color theme="10"/>
      <name val="Century Gothic"/>
      <family val="2"/>
      <scheme val="minor"/>
    </font>
    <font>
      <sz val="11"/>
      <color theme="1"/>
      <name val="Montserrat Light"/>
    </font>
    <font>
      <b/>
      <sz val="11"/>
      <name val="Montserrat Light"/>
    </font>
    <font>
      <sz val="11"/>
      <color theme="1"/>
      <name val="Source Sans Pro"/>
      <family val="2"/>
    </font>
    <font>
      <sz val="10"/>
      <color theme="1"/>
      <name val="Verdana"/>
      <family val="2"/>
    </font>
    <font>
      <u/>
      <sz val="16"/>
      <color theme="10"/>
      <name val="Century Gothic"/>
      <family val="2"/>
      <scheme val="minor"/>
    </font>
    <font>
      <b/>
      <u/>
      <sz val="16"/>
      <color theme="10"/>
      <name val="Century Gothic"/>
      <family val="2"/>
      <scheme val="minor"/>
    </font>
    <font>
      <sz val="11"/>
      <color indexed="8"/>
      <name val="Century Gothic"/>
      <family val="2"/>
      <scheme val="minor"/>
    </font>
    <font>
      <sz val="8"/>
      <name val="Century Gothic"/>
      <family val="2"/>
      <scheme val="minor"/>
    </font>
    <font>
      <sz val="11"/>
      <color rgb="FF9C5700"/>
      <name val="Century Gothic"/>
      <family val="2"/>
      <scheme val="minor"/>
    </font>
    <font>
      <sz val="10"/>
      <color theme="1"/>
      <name val="Verdana"/>
    </font>
    <font>
      <b/>
      <sz val="10"/>
      <color theme="1"/>
      <name val="Verdana"/>
    </font>
    <font>
      <b/>
      <sz val="10"/>
      <color rgb="FF000000"/>
      <name val="Verdana"/>
    </font>
    <font>
      <sz val="10"/>
      <color rgb="FF000000"/>
      <name val="Verdana"/>
    </font>
    <font>
      <i/>
      <sz val="10"/>
      <color rgb="FF000000"/>
      <name val="Verdana"/>
    </font>
    <font>
      <sz val="10"/>
      <color rgb="FF212121"/>
      <name val="Verdana"/>
    </font>
    <font>
      <b/>
      <sz val="10"/>
      <color theme="0"/>
      <name val="Verdana"/>
    </font>
    <font>
      <b/>
      <i/>
      <sz val="10"/>
      <color rgb="FF000000"/>
      <name val="Verdana"/>
    </font>
    <font>
      <u/>
      <sz val="10"/>
      <color rgb="FF000000"/>
      <name val="Verdana"/>
    </font>
    <font>
      <sz val="11"/>
      <color rgb="FF000000"/>
      <name val="Aptos Narrow"/>
    </font>
    <font>
      <b/>
      <sz val="11"/>
      <color theme="1"/>
      <name val="Century Gothic"/>
      <family val="2"/>
      <scheme val="minor"/>
    </font>
    <font>
      <b/>
      <sz val="10"/>
      <color rgb="FFFF0000"/>
      <name val="Verdana"/>
    </font>
    <font>
      <b/>
      <sz val="10"/>
      <color rgb="FFC00000"/>
      <name val="Verdana"/>
    </font>
    <font>
      <sz val="10"/>
      <name val="Verdana"/>
    </font>
    <font>
      <sz val="8"/>
      <color theme="1"/>
      <name val="Verdana"/>
    </font>
    <font>
      <sz val="8"/>
      <color rgb="FF000000"/>
      <name val="Verdana"/>
    </font>
    <font>
      <b/>
      <sz val="8"/>
      <color rgb="FF000000"/>
      <name val="Verdana"/>
    </font>
    <font>
      <i/>
      <sz val="8"/>
      <color rgb="FF000000"/>
      <name val="Verdana"/>
    </font>
    <font>
      <sz val="8"/>
      <name val="Verdana"/>
    </font>
    <font>
      <sz val="70"/>
      <color rgb="FFFF0000"/>
      <name val="Century Gothic"/>
      <family val="2"/>
      <scheme val="minor"/>
    </font>
    <font>
      <sz val="10"/>
      <color rgb="FF9C5700"/>
      <name val="Verdana"/>
    </font>
    <font>
      <i/>
      <sz val="10"/>
      <color theme="1"/>
      <name val="Verdana"/>
    </font>
    <font>
      <b/>
      <u/>
      <sz val="10"/>
      <color rgb="FF000000"/>
      <name val="Verdana"/>
    </font>
    <font>
      <sz val="10"/>
      <color rgb="FF3880FF"/>
      <name val="Verdana"/>
    </font>
  </fonts>
  <fills count="19">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3"/>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6" tint="0.59999389629810485"/>
        <bgColor indexed="64"/>
      </patternFill>
    </fill>
    <fill>
      <patternFill patternType="solid">
        <fgColor rgb="FFC00000"/>
        <bgColor indexed="64"/>
      </patternFill>
    </fill>
    <fill>
      <patternFill patternType="solid">
        <fgColor rgb="FF002060"/>
        <bgColor indexed="64"/>
      </patternFill>
    </fill>
    <fill>
      <patternFill patternType="solid">
        <fgColor rgb="FF2D6CD8"/>
        <bgColor indexed="64"/>
      </patternFill>
    </fill>
    <fill>
      <patternFill patternType="solid">
        <fgColor rgb="FFFFFF00"/>
        <bgColor indexed="64"/>
      </patternFill>
    </fill>
    <fill>
      <patternFill patternType="solid">
        <fgColor rgb="FFFFEB9C"/>
      </patternFill>
    </fill>
    <fill>
      <patternFill patternType="solid">
        <fgColor rgb="FFFF3333"/>
        <bgColor indexed="64"/>
      </patternFill>
    </fill>
    <fill>
      <patternFill patternType="solid">
        <fgColor theme="8" tint="0.79998168889431442"/>
        <bgColor indexed="64"/>
      </patternFill>
    </fill>
  </fills>
  <borders count="19">
    <border>
      <left/>
      <right/>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2" tint="0.59996337778862885"/>
      </left>
      <right style="thin">
        <color theme="2" tint="0.59996337778862885"/>
      </right>
      <top style="thin">
        <color theme="2" tint="0.59996337778862885"/>
      </top>
      <bottom style="thin">
        <color theme="2" tint="0.59996337778862885"/>
      </bottom>
      <diagonal/>
    </border>
    <border>
      <left style="thick">
        <color theme="4"/>
      </left>
      <right style="thin">
        <color theme="2" tint="0.59996337778862885"/>
      </right>
      <top style="thick">
        <color theme="4"/>
      </top>
      <bottom style="thin">
        <color theme="2" tint="0.59996337778862885"/>
      </bottom>
      <diagonal/>
    </border>
    <border>
      <left style="thick">
        <color theme="4"/>
      </left>
      <right style="thin">
        <color theme="2" tint="0.59996337778862885"/>
      </right>
      <top style="thin">
        <color theme="2" tint="0.59996337778862885"/>
      </top>
      <bottom style="thin">
        <color theme="2" tint="0.59996337778862885"/>
      </bottom>
      <diagonal/>
    </border>
    <border>
      <left style="thin">
        <color theme="2" tint="0.59996337778862885"/>
      </left>
      <right style="thick">
        <color theme="4"/>
      </right>
      <top style="thin">
        <color theme="2" tint="0.59996337778862885"/>
      </top>
      <bottom style="thin">
        <color theme="2" tint="0.59996337778862885"/>
      </bottom>
      <diagonal/>
    </border>
    <border>
      <left style="thick">
        <color theme="4"/>
      </left>
      <right style="thin">
        <color theme="2" tint="0.59996337778862885"/>
      </right>
      <top style="thin">
        <color theme="2" tint="0.59996337778862885"/>
      </top>
      <bottom style="thick">
        <color theme="4"/>
      </bottom>
      <diagonal/>
    </border>
    <border>
      <left style="thin">
        <color theme="2" tint="0.59996337778862885"/>
      </left>
      <right style="thin">
        <color theme="2" tint="0.59996337778862885"/>
      </right>
      <top style="thin">
        <color theme="2" tint="0.59996337778862885"/>
      </top>
      <bottom style="thick">
        <color theme="4"/>
      </bottom>
      <diagonal/>
    </border>
    <border>
      <left style="thin">
        <color theme="2" tint="0.59996337778862885"/>
      </left>
      <right style="thick">
        <color theme="4"/>
      </right>
      <top style="thin">
        <color theme="2" tint="0.59996337778862885"/>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n">
        <color theme="3" tint="0.59996337778862885"/>
      </left>
      <right style="thick">
        <color theme="4"/>
      </right>
      <top style="thin">
        <color theme="3" tint="0.59996337778862885"/>
      </top>
      <bottom style="thin">
        <color theme="3" tint="0.5999633777886288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applyNumberFormat="0" applyFill="0" applyBorder="0" applyAlignment="0" applyProtection="0"/>
    <xf numFmtId="0" fontId="8" fillId="0" borderId="0"/>
    <xf numFmtId="0" fontId="10" fillId="16" borderId="0" applyNumberFormat="0" applyBorder="0" applyAlignment="0" applyProtection="0"/>
  </cellStyleXfs>
  <cellXfs count="92">
    <xf numFmtId="0" fontId="0" fillId="0" borderId="0" xfId="0"/>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right"/>
    </xf>
    <xf numFmtId="0" fontId="2" fillId="0" borderId="0" xfId="0" applyFont="1"/>
    <xf numFmtId="0" fontId="2" fillId="3" borderId="0" xfId="0" applyFont="1" applyFill="1"/>
    <xf numFmtId="0" fontId="2" fillId="4" borderId="0" xfId="0" applyFont="1" applyFill="1"/>
    <xf numFmtId="0" fontId="2" fillId="5" borderId="0" xfId="0" applyFont="1" applyFill="1"/>
    <xf numFmtId="0" fontId="2" fillId="6" borderId="0" xfId="0" applyFont="1" applyFill="1"/>
    <xf numFmtId="0" fontId="2" fillId="7" borderId="0" xfId="0" applyFont="1" applyFill="1"/>
    <xf numFmtId="0" fontId="2" fillId="8" borderId="0" xfId="0" applyFont="1" applyFill="1"/>
    <xf numFmtId="0" fontId="2" fillId="9" borderId="0" xfId="0" applyFont="1" applyFill="1"/>
    <xf numFmtId="0" fontId="2" fillId="10" borderId="0" xfId="0" applyFont="1" applyFill="1"/>
    <xf numFmtId="0" fontId="2" fillId="0" borderId="5" xfId="0" applyFont="1" applyBorder="1" applyAlignment="1" applyProtection="1">
      <alignment horizontal="right"/>
      <protection locked="0"/>
    </xf>
    <xf numFmtId="0" fontId="2" fillId="0" borderId="8" xfId="0" applyFont="1" applyBorder="1" applyAlignment="1" applyProtection="1">
      <alignment horizontal="right"/>
      <protection locked="0"/>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7" borderId="10" xfId="0" applyFont="1" applyFill="1" applyBorder="1" applyAlignment="1">
      <alignment horizontal="right"/>
    </xf>
    <xf numFmtId="0" fontId="3" fillId="7" borderId="10" xfId="0" applyFont="1" applyFill="1" applyBorder="1" applyAlignment="1">
      <alignment horizontal="left"/>
    </xf>
    <xf numFmtId="0" fontId="3" fillId="7" borderId="11" xfId="0" applyFont="1" applyFill="1" applyBorder="1"/>
    <xf numFmtId="14" fontId="2" fillId="0" borderId="2" xfId="0" applyNumberFormat="1" applyFont="1" applyBorder="1" applyAlignment="1" applyProtection="1">
      <alignment horizontal="right"/>
      <protection locked="0"/>
    </xf>
    <xf numFmtId="0" fontId="2" fillId="0" borderId="2" xfId="0" applyFont="1" applyBorder="1" applyAlignment="1" applyProtection="1">
      <alignment horizontal="right"/>
      <protection locked="0"/>
    </xf>
    <xf numFmtId="0" fontId="2" fillId="0" borderId="2" xfId="0" applyFont="1" applyBorder="1" applyAlignment="1" applyProtection="1">
      <alignment horizontal="left" vertical="center"/>
      <protection locked="0"/>
    </xf>
    <xf numFmtId="14" fontId="2" fillId="0" borderId="7" xfId="0" applyNumberFormat="1" applyFont="1" applyBorder="1" applyAlignment="1" applyProtection="1">
      <alignment horizontal="right"/>
      <protection locked="0"/>
    </xf>
    <xf numFmtId="0" fontId="2" fillId="0" borderId="7" xfId="0" applyFont="1" applyBorder="1" applyAlignment="1" applyProtection="1">
      <alignment horizontal="right"/>
      <protection locked="0"/>
    </xf>
    <xf numFmtId="0" fontId="2" fillId="0" borderId="7" xfId="0" applyFont="1" applyBorder="1" applyAlignment="1" applyProtection="1">
      <alignment horizontal="left" vertical="center"/>
      <protection locked="0"/>
    </xf>
    <xf numFmtId="0" fontId="2" fillId="11" borderId="3" xfId="0" applyFont="1" applyFill="1" applyBorder="1" applyAlignment="1" applyProtection="1">
      <alignment horizontal="right"/>
      <protection locked="0"/>
    </xf>
    <xf numFmtId="0" fontId="2" fillId="11" borderId="4" xfId="0" applyFont="1" applyFill="1" applyBorder="1" applyAlignment="1" applyProtection="1">
      <alignment horizontal="right"/>
      <protection locked="0"/>
    </xf>
    <xf numFmtId="0" fontId="2" fillId="11" borderId="6" xfId="0" applyFont="1" applyFill="1" applyBorder="1" applyAlignment="1" applyProtection="1">
      <alignment horizontal="right"/>
      <protection locked="0"/>
    </xf>
    <xf numFmtId="14" fontId="4" fillId="0" borderId="1" xfId="0" applyNumberFormat="1" applyFont="1" applyBorder="1" applyAlignment="1" applyProtection="1">
      <alignment horizontal="center" vertical="top"/>
      <protection locked="0"/>
    </xf>
    <xf numFmtId="0" fontId="4" fillId="0" borderId="1" xfId="0" applyFont="1" applyBorder="1" applyAlignment="1" applyProtection="1">
      <alignment vertical="top"/>
      <protection locked="0"/>
    </xf>
    <xf numFmtId="0" fontId="4" fillId="0" borderId="1" xfId="0" applyFont="1" applyBorder="1" applyAlignment="1" applyProtection="1">
      <alignment horizontal="left" vertical="top"/>
      <protection locked="0"/>
    </xf>
    <xf numFmtId="0" fontId="1" fillId="0" borderId="1" xfId="1" applyBorder="1" applyAlignment="1" applyProtection="1">
      <alignment horizontal="left" vertical="top"/>
      <protection locked="0"/>
    </xf>
    <xf numFmtId="0" fontId="4" fillId="0" borderId="12" xfId="0" applyFont="1" applyBorder="1" applyAlignment="1" applyProtection="1">
      <alignment horizontal="right" vertical="center"/>
      <protection locked="0"/>
    </xf>
    <xf numFmtId="0" fontId="4" fillId="0" borderId="0" xfId="0" applyFont="1" applyAlignment="1" applyProtection="1">
      <alignment horizontal="left" vertical="top"/>
      <protection locked="0"/>
    </xf>
    <xf numFmtId="0" fontId="5" fillId="0" borderId="1" xfId="0" applyFont="1" applyBorder="1"/>
    <xf numFmtId="0" fontId="6" fillId="7" borderId="10" xfId="1" applyFont="1" applyFill="1" applyBorder="1"/>
    <xf numFmtId="0" fontId="0" fillId="0" borderId="0" xfId="0" applyAlignment="1">
      <alignment vertical="top"/>
    </xf>
    <xf numFmtId="0" fontId="11" fillId="0" borderId="0" xfId="0" applyFont="1" applyAlignment="1">
      <alignment vertical="top" wrapText="1"/>
    </xf>
    <xf numFmtId="0" fontId="11" fillId="0" borderId="0" xfId="0" applyFont="1" applyAlignment="1">
      <alignment vertical="top"/>
    </xf>
    <xf numFmtId="0" fontId="14" fillId="0" borderId="0" xfId="0" applyFont="1"/>
    <xf numFmtId="0" fontId="14" fillId="0" borderId="13" xfId="0" applyFont="1" applyBorder="1"/>
    <xf numFmtId="0" fontId="14" fillId="0" borderId="13" xfId="0" quotePrefix="1" applyFont="1" applyBorder="1"/>
    <xf numFmtId="0" fontId="14" fillId="0" borderId="14" xfId="0" applyFont="1" applyBorder="1"/>
    <xf numFmtId="0" fontId="18" fillId="0" borderId="13" xfId="0" applyFont="1" applyBorder="1"/>
    <xf numFmtId="0" fontId="18" fillId="0" borderId="0" xfId="0" applyFont="1"/>
    <xf numFmtId="0" fontId="19" fillId="0" borderId="0" xfId="0" applyFont="1"/>
    <xf numFmtId="0" fontId="0" fillId="0" borderId="0" xfId="0" applyAlignment="1">
      <alignment vertical="top" wrapText="1"/>
    </xf>
    <xf numFmtId="0" fontId="12" fillId="0" borderId="0" xfId="0" applyFont="1" applyAlignment="1">
      <alignment vertical="top"/>
    </xf>
    <xf numFmtId="0" fontId="21" fillId="0" borderId="0" xfId="0" applyFont="1" applyAlignment="1">
      <alignment vertical="top"/>
    </xf>
    <xf numFmtId="0" fontId="23" fillId="0" borderId="0" xfId="0" applyFont="1" applyAlignment="1">
      <alignment vertical="top"/>
    </xf>
    <xf numFmtId="0" fontId="22" fillId="0" borderId="0" xfId="0" applyFont="1" applyAlignment="1">
      <alignment vertical="top"/>
    </xf>
    <xf numFmtId="0" fontId="17" fillId="12" borderId="0" xfId="0" applyFont="1" applyFill="1" applyAlignment="1">
      <alignment vertical="top"/>
    </xf>
    <xf numFmtId="0" fontId="17" fillId="17" borderId="0" xfId="0" applyFont="1" applyFill="1" applyAlignment="1">
      <alignment vertical="top"/>
    </xf>
    <xf numFmtId="0" fontId="17" fillId="13" borderId="15" xfId="0" applyFont="1" applyFill="1" applyBorder="1" applyAlignment="1">
      <alignment horizontal="center" vertical="top" wrapText="1"/>
    </xf>
    <xf numFmtId="0" fontId="17" fillId="13" borderId="15" xfId="0" applyFont="1" applyFill="1" applyBorder="1" applyAlignment="1">
      <alignment horizontal="left" vertical="top" wrapText="1"/>
    </xf>
    <xf numFmtId="0" fontId="17" fillId="13" borderId="15" xfId="0" applyFont="1" applyFill="1" applyBorder="1" applyAlignment="1">
      <alignment vertical="top" wrapText="1"/>
    </xf>
    <xf numFmtId="0" fontId="17" fillId="14" borderId="15" xfId="0" applyFont="1" applyFill="1" applyBorder="1" applyAlignment="1">
      <alignment vertical="top" wrapText="1"/>
    </xf>
    <xf numFmtId="0" fontId="11" fillId="0" borderId="15" xfId="0" applyFont="1" applyBorder="1" applyAlignment="1">
      <alignment vertical="top" wrapText="1"/>
    </xf>
    <xf numFmtId="0" fontId="24" fillId="0" borderId="15" xfId="0" applyFont="1" applyBorder="1" applyAlignment="1">
      <alignment vertical="top" wrapText="1"/>
    </xf>
    <xf numFmtId="0" fontId="14" fillId="0" borderId="15" xfId="0" applyFont="1" applyBorder="1" applyAlignment="1">
      <alignment vertical="top" wrapText="1"/>
    </xf>
    <xf numFmtId="0" fontId="11" fillId="0" borderId="15" xfId="0" applyFont="1" applyBorder="1" applyAlignment="1">
      <alignment vertical="top"/>
    </xf>
    <xf numFmtId="0" fontId="16" fillId="0" borderId="15" xfId="0" applyFont="1" applyBorder="1" applyAlignment="1">
      <alignment vertical="top" wrapText="1"/>
    </xf>
    <xf numFmtId="14" fontId="11" fillId="0" borderId="15" xfId="0" applyNumberFormat="1" applyFont="1" applyBorder="1" applyAlignment="1">
      <alignment horizontal="left" vertical="top" wrapText="1"/>
    </xf>
    <xf numFmtId="0" fontId="11" fillId="0" borderId="15" xfId="0" applyFont="1" applyBorder="1" applyAlignment="1">
      <alignment horizontal="left" vertical="top" wrapText="1"/>
    </xf>
    <xf numFmtId="0" fontId="14" fillId="0" borderId="15" xfId="0" applyFont="1" applyBorder="1" applyAlignment="1">
      <alignment vertical="top"/>
    </xf>
    <xf numFmtId="0" fontId="25" fillId="0" borderId="15" xfId="0" applyFont="1" applyBorder="1" applyAlignment="1">
      <alignment vertical="top" wrapText="1"/>
    </xf>
    <xf numFmtId="0" fontId="26" fillId="0" borderId="15" xfId="0" applyFont="1" applyBorder="1" applyAlignment="1">
      <alignment vertical="top" wrapText="1"/>
    </xf>
    <xf numFmtId="0" fontId="25" fillId="0" borderId="15" xfId="0" applyFont="1" applyBorder="1" applyAlignment="1">
      <alignment vertical="top"/>
    </xf>
    <xf numFmtId="0" fontId="29" fillId="0" borderId="15" xfId="0" applyFont="1" applyBorder="1" applyAlignment="1">
      <alignment vertical="top" wrapText="1"/>
    </xf>
    <xf numFmtId="0" fontId="25" fillId="0" borderId="0" xfId="0" applyFont="1" applyAlignment="1">
      <alignment vertical="top" wrapText="1"/>
    </xf>
    <xf numFmtId="0" fontId="11" fillId="18" borderId="15" xfId="0" applyFont="1" applyFill="1" applyBorder="1" applyAlignment="1">
      <alignment vertical="top" wrapText="1"/>
    </xf>
    <xf numFmtId="0" fontId="25" fillId="18" borderId="15" xfId="0" applyFont="1" applyFill="1" applyBorder="1" applyAlignment="1">
      <alignment vertical="top" wrapText="1"/>
    </xf>
    <xf numFmtId="0" fontId="24" fillId="18" borderId="15" xfId="0" applyFont="1" applyFill="1" applyBorder="1" applyAlignment="1">
      <alignment vertical="top" wrapText="1"/>
    </xf>
    <xf numFmtId="0" fontId="14" fillId="18" borderId="15" xfId="0" applyFont="1" applyFill="1" applyBorder="1" applyAlignment="1">
      <alignment vertical="top" wrapText="1"/>
    </xf>
    <xf numFmtId="0" fontId="30" fillId="0" borderId="0" xfId="0" applyFont="1" applyAlignment="1">
      <alignment vertical="top"/>
    </xf>
    <xf numFmtId="0" fontId="11" fillId="0" borderId="0" xfId="0" applyFont="1"/>
    <xf numFmtId="0" fontId="31" fillId="16" borderId="0" xfId="3" applyFont="1" applyAlignment="1">
      <alignment vertical="top"/>
    </xf>
    <xf numFmtId="0" fontId="31" fillId="16" borderId="0" xfId="3" applyFont="1" applyAlignment="1">
      <alignment vertical="top" wrapText="1"/>
    </xf>
    <xf numFmtId="0" fontId="14" fillId="0" borderId="0" xfId="0" applyFont="1" applyAlignment="1">
      <alignment vertical="top"/>
    </xf>
    <xf numFmtId="0" fontId="14" fillId="0" borderId="0" xfId="0" applyFont="1" applyAlignment="1">
      <alignment vertical="top" wrapText="1"/>
    </xf>
    <xf numFmtId="0" fontId="32" fillId="0" borderId="0" xfId="0" applyFont="1" applyAlignment="1">
      <alignment vertical="top" wrapText="1"/>
    </xf>
    <xf numFmtId="0" fontId="13" fillId="0" borderId="0" xfId="0" applyFont="1" applyAlignment="1">
      <alignment vertical="top"/>
    </xf>
    <xf numFmtId="0" fontId="12" fillId="0" borderId="0" xfId="0" applyFont="1"/>
    <xf numFmtId="0" fontId="14" fillId="0" borderId="0" xfId="0" quotePrefix="1" applyFont="1"/>
    <xf numFmtId="0" fontId="20" fillId="0" borderId="15" xfId="0" applyFont="1" applyBorder="1" applyAlignment="1">
      <alignment vertical="top" wrapText="1"/>
    </xf>
    <xf numFmtId="0" fontId="14" fillId="15" borderId="0" xfId="0" applyFont="1" applyFill="1" applyAlignment="1">
      <alignment horizontal="left" vertical="top" wrapText="1"/>
    </xf>
    <xf numFmtId="0" fontId="5" fillId="15" borderId="0" xfId="0" applyFont="1" applyFill="1" applyAlignment="1">
      <alignment horizontal="left" vertical="top" wrapText="1"/>
    </xf>
    <xf numFmtId="0" fontId="14" fillId="0" borderId="14" xfId="0" applyFont="1" applyBorder="1"/>
    <xf numFmtId="0" fontId="14" fillId="0" borderId="17" xfId="0" applyFont="1" applyBorder="1"/>
    <xf numFmtId="0" fontId="14" fillId="0" borderId="16" xfId="0" applyFont="1" applyBorder="1" applyAlignment="1">
      <alignment wrapText="1"/>
    </xf>
    <xf numFmtId="0" fontId="14" fillId="0" borderId="18" xfId="0" applyFont="1" applyBorder="1" applyAlignment="1">
      <alignment wrapText="1"/>
    </xf>
  </cellXfs>
  <cellStyles count="4">
    <cellStyle name="Hyperlink" xfId="1" builtinId="8"/>
    <cellStyle name="Neutral" xfId="3" builtinId="28"/>
    <cellStyle name="Normal" xfId="0" builtinId="0"/>
    <cellStyle name="Normal 2" xfId="2" xr:uid="{111EA572-F639-434C-AE47-29D681249418}"/>
  </cellStyles>
  <dxfs count="0"/>
  <tableStyles count="0" defaultTableStyle="TableStyleMedium2" defaultPivotStyle="PivotStyleLight16"/>
  <colors>
    <mruColors>
      <color rgb="FF3880FF"/>
      <color rgb="FFFF3333"/>
      <color rgb="FF2D6CD8"/>
      <color rgb="FF216CDF"/>
      <color rgb="FFF06314"/>
      <color rgb="FFFDEEED"/>
      <color rgb="FFF6BDB9"/>
      <color rgb="FFF8B731"/>
      <color rgb="FF8DC9AB"/>
      <color rgb="FFE200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eme1 DDC new branding2024">
  <a:themeElements>
    <a:clrScheme name="Mediagenix">
      <a:dk1>
        <a:srgbClr val="000000"/>
      </a:dk1>
      <a:lt1>
        <a:srgbClr val="FFFFFF"/>
      </a:lt1>
      <a:dk2>
        <a:srgbClr val="EA652A"/>
      </a:dk2>
      <a:lt2>
        <a:srgbClr val="B8AEDA"/>
      </a:lt2>
      <a:accent1>
        <a:srgbClr val="3805E3"/>
      </a:accent1>
      <a:accent2>
        <a:srgbClr val="3E257C"/>
      </a:accent2>
      <a:accent3>
        <a:srgbClr val="B3FB4F"/>
      </a:accent3>
      <a:accent4>
        <a:srgbClr val="D8D8C7"/>
      </a:accent4>
      <a:accent5>
        <a:srgbClr val="F1E967"/>
      </a:accent5>
      <a:accent6>
        <a:srgbClr val="C6D7C4"/>
      </a:accent6>
      <a:hlink>
        <a:srgbClr val="EA652A"/>
      </a:hlink>
      <a:folHlink>
        <a:srgbClr val="C8C8C8"/>
      </a:folHlink>
    </a:clrScheme>
    <a:fontScheme name="Mediagenix">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solidFill>
        <a:ln>
          <a:noFill/>
        </a:ln>
      </a:spPr>
      <a:bodyPr lIns="108000" tIns="108000" rIns="108000" bIns="108000" rtlCol="0" anchor="t"/>
      <a:lstStyle>
        <a:defPPr algn="l">
          <a:spcBef>
            <a:spcPts val="0"/>
          </a:spcBef>
          <a:defRPr sz="140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ctr">
          <a:lnSpc>
            <a:spcPct val="100000"/>
          </a:lnSpc>
          <a:spcBef>
            <a:spcPts val="0"/>
          </a:spcBef>
          <a:buClr>
            <a:schemeClr val="accent3"/>
          </a:buClr>
          <a:defRPr sz="2400" dirty="0">
            <a:solidFill>
              <a:schemeClr val="bg1"/>
            </a:solidFill>
          </a:defRPr>
        </a:defPPr>
      </a:lstStyle>
    </a:txDef>
  </a:objectDefaults>
  <a:extraClrSchemeLst/>
  <a:extLst>
    <a:ext uri="{05A4C25C-085E-4340-85A3-A5531E510DB2}">
      <thm15:themeFamily xmlns:thm15="http://schemas.microsoft.com/office/thememl/2012/main" name="Theme1 DDC new branding2024" id="{DFAAC8C3-B365-46DB-ADCD-17C6672099FB}" vid="{E361B6C5-881F-4361-877B-84A3C0E2F625}"/>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8" Type="http://schemas.openxmlformats.org/officeDocument/2006/relationships/hyperlink" Target="file:///C:\Users\pughs03\Library\Containers\com.microsoft.Outlook\Data\tmp\1.2%20RFx%20(Original%20Documents)\View%20notice%20-%20Sell2Wales.url" TargetMode="External"/><Relationship Id="rId3" Type="http://schemas.openxmlformats.org/officeDocument/2006/relationships/hyperlink" Target="file:///C:\Users\pughs03\Library\Containers\com.microsoft.Outlook\Data\tmp\1.2%20RFx%20(Original%20Documents)\Document_B_-_Method_Statement.docx" TargetMode="External"/><Relationship Id="rId7" Type="http://schemas.openxmlformats.org/officeDocument/2006/relationships/hyperlink" Target="file:///C:\Users\pughs03\Library\Containers\com.microsoft.Outlook\Data\tmp\1.2%20RFx%20(Original%20Documents)\Document_F_-_Certificate_of_non-collusion_and_non-canvassing.docx" TargetMode="External"/><Relationship Id="rId2" Type="http://schemas.openxmlformats.org/officeDocument/2006/relationships/hyperlink" Target="file:///C:\Users\pughs03\Library\Containers\com.microsoft.Outlook\Data\tmp\1.2%20RFx%20(Original%20Documents)\Document_A_-_Bidder_Information_Questionnaire.docx" TargetMode="External"/><Relationship Id="rId1" Type="http://schemas.openxmlformats.org/officeDocument/2006/relationships/hyperlink" Target="file:///C:\Users\pughs03\Library\Containers\com.microsoft.Outlook\Data\tmp\1.2%20RFx%20(Original%20Documents)\BMS_Invitation_to_Tender.docx" TargetMode="External"/><Relationship Id="rId6" Type="http://schemas.openxmlformats.org/officeDocument/2006/relationships/hyperlink" Target="file:///C:\Users\pughs03\Library\Containers\com.microsoft.Outlook\Data\tmp\1.2%20RFx%20(Original%20Documents)\Document_E_-_Form_of_Tender.docx" TargetMode="External"/><Relationship Id="rId11" Type="http://schemas.openxmlformats.org/officeDocument/2006/relationships/printerSettings" Target="../printerSettings/printerSettings2.bin"/><Relationship Id="rId5" Type="http://schemas.openxmlformats.org/officeDocument/2006/relationships/hyperlink" Target="file:///C:\Users\pughs03\Library\Containers\com.microsoft.Outlook\Data\tmp\1.2%20RFx%20(Original%20Documents)\Document_D_-_Pricing_Questionnaire.docx" TargetMode="External"/><Relationship Id="rId10" Type="http://schemas.openxmlformats.org/officeDocument/2006/relationships/hyperlink" Target="file:///C:\Users\pughs03\Forms\AllItems.aspx%3fid=\sites\BusDev\Shared%20Documents\2.%20Prospects\United%20Kingdom\S4C\2026%20S4C%20BMS%20RFP\01%20Customer%20Documents\1.2%20RFx%20(Original%20Documents)&amp;viewid=ce335d91-3b63-426a-8dae-8ea5c2112c56" TargetMode="External"/><Relationship Id="rId4" Type="http://schemas.openxmlformats.org/officeDocument/2006/relationships/hyperlink" Target="file:///C:\Users\pughs03\Library\Containers\com.microsoft.Outlook\Data\tmp\1.2%20RFx%20(Original%20Documents)\Document_C_-_Technical_Questionnaire.xlsx" TargetMode="External"/><Relationship Id="rId9" Type="http://schemas.openxmlformats.org/officeDocument/2006/relationships/hyperlink" Target="https://www.sell2wales.gov.wales/search/show/search_view.aspx?ID=MAR60077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DEACB-6435-4B79-A9AA-1B58CE097D3E}">
  <sheetPr>
    <tabColor rgb="FF2D6CD8"/>
  </sheetPr>
  <dimension ref="A2:C18"/>
  <sheetViews>
    <sheetView tabSelected="1" workbookViewId="0">
      <selection activeCell="C19" sqref="C19"/>
    </sheetView>
  </sheetViews>
  <sheetFormatPr defaultRowHeight="16.5" x14ac:dyDescent="0.3"/>
  <cols>
    <col min="1" max="1" width="6.75" style="37" customWidth="1"/>
    <col min="2" max="2" width="32.375" style="37" customWidth="1"/>
    <col min="3" max="3" width="84.75" style="38" customWidth="1"/>
    <col min="4" max="16384" width="9" style="37"/>
  </cols>
  <sheetData>
    <row r="2" spans="1:3" ht="327" customHeight="1" x14ac:dyDescent="0.3">
      <c r="A2" s="75" t="s">
        <v>0</v>
      </c>
      <c r="B2" s="86" t="s">
        <v>1</v>
      </c>
      <c r="C2" s="87"/>
    </row>
    <row r="4" spans="1:3" x14ac:dyDescent="0.3">
      <c r="B4" s="48" t="s">
        <v>2</v>
      </c>
    </row>
    <row r="5" spans="1:3" x14ac:dyDescent="0.3">
      <c r="B5" s="39"/>
    </row>
    <row r="6" spans="1:3" x14ac:dyDescent="0.3">
      <c r="B6" s="52" t="s">
        <v>3</v>
      </c>
      <c r="C6" s="38" t="s">
        <v>4</v>
      </c>
    </row>
    <row r="7" spans="1:3" x14ac:dyDescent="0.3">
      <c r="B7" s="50"/>
    </row>
    <row r="8" spans="1:3" x14ac:dyDescent="0.3">
      <c r="B8" s="53" t="s">
        <v>5</v>
      </c>
      <c r="C8" s="38" t="s">
        <v>6</v>
      </c>
    </row>
    <row r="9" spans="1:3" x14ac:dyDescent="0.3">
      <c r="B9" s="51"/>
    </row>
    <row r="10" spans="1:3" x14ac:dyDescent="0.3">
      <c r="B10" s="53" t="s">
        <v>7</v>
      </c>
      <c r="C10" s="38" t="s">
        <v>8</v>
      </c>
    </row>
    <row r="11" spans="1:3" x14ac:dyDescent="0.3">
      <c r="B11" s="51"/>
    </row>
    <row r="12" spans="1:3" x14ac:dyDescent="0.3">
      <c r="B12" s="53" t="s">
        <v>9</v>
      </c>
      <c r="C12" s="38" t="s">
        <v>10</v>
      </c>
    </row>
    <row r="13" spans="1:3" x14ac:dyDescent="0.3">
      <c r="B13" s="51"/>
    </row>
    <row r="14" spans="1:3" x14ac:dyDescent="0.3">
      <c r="B14" s="53" t="s">
        <v>11</v>
      </c>
      <c r="C14" s="38" t="s">
        <v>10</v>
      </c>
    </row>
    <row r="15" spans="1:3" x14ac:dyDescent="0.3">
      <c r="B15" s="48"/>
    </row>
    <row r="16" spans="1:3" x14ac:dyDescent="0.3">
      <c r="B16" s="48"/>
    </row>
    <row r="17" spans="2:2" x14ac:dyDescent="0.3">
      <c r="B17" s="48"/>
    </row>
    <row r="18" spans="2:2" x14ac:dyDescent="0.3">
      <c r="B18" s="49"/>
    </row>
  </sheetData>
  <mergeCells count="1">
    <mergeCell ref="B2:C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C499-37ED-40F6-AB83-A062A92B4C89}">
  <dimension ref="E5:F86"/>
  <sheetViews>
    <sheetView topLeftCell="A25" workbookViewId="0">
      <selection activeCell="F48" sqref="F48"/>
    </sheetView>
  </sheetViews>
  <sheetFormatPr defaultColWidth="8.875" defaultRowHeight="16.5" x14ac:dyDescent="0.3"/>
  <cols>
    <col min="5" max="5" width="43" customWidth="1"/>
    <col min="6" max="6" width="255.5" customWidth="1"/>
    <col min="7" max="12" width="118.875" customWidth="1"/>
  </cols>
  <sheetData>
    <row r="5" spans="5:6" x14ac:dyDescent="0.3">
      <c r="E5" t="e">
        <f>#REF!</f>
        <v>#REF!</v>
      </c>
    </row>
    <row r="6" spans="5:6" x14ac:dyDescent="0.3">
      <c r="F6" t="e">
        <f>CONCATENATE("*** Section ",#REF!," - Question: ",#REF!)</f>
        <v>#REF!</v>
      </c>
    </row>
    <row r="7" spans="5:6" x14ac:dyDescent="0.3">
      <c r="F7" t="e">
        <f>CONCATENATE("*** Section ",#REF!," - Question: ",#REF!)</f>
        <v>#REF!</v>
      </c>
    </row>
    <row r="8" spans="5:6" x14ac:dyDescent="0.3">
      <c r="F8" t="e">
        <f>CONCATENATE("*** Section ",#REF!," - Question: ",#REF!)</f>
        <v>#REF!</v>
      </c>
    </row>
    <row r="9" spans="5:6" x14ac:dyDescent="0.3">
      <c r="F9" t="e">
        <f>CONCATENATE("*** Section ",#REF!," - Question: ",#REF!)</f>
        <v>#REF!</v>
      </c>
    </row>
    <row r="10" spans="5:6" x14ac:dyDescent="0.3">
      <c r="F10" t="e">
        <f>CONCATENATE("*** Section ",#REF!," - Question: ",#REF!)</f>
        <v>#REF!</v>
      </c>
    </row>
    <row r="11" spans="5:6" x14ac:dyDescent="0.3">
      <c r="F11" t="e">
        <f>CONCATENATE("*** Section ",#REF!," - Question: ",#REF!)</f>
        <v>#REF!</v>
      </c>
    </row>
    <row r="12" spans="5:6" x14ac:dyDescent="0.3">
      <c r="F12" t="e">
        <f>CONCATENATE("*** Section ",#REF!," - Question: ",#REF!)</f>
        <v>#REF!</v>
      </c>
    </row>
    <row r="13" spans="5:6" x14ac:dyDescent="0.3">
      <c r="F13" t="e">
        <f>CONCATENATE("*** Section ",#REF!," - Question: ",#REF!)</f>
        <v>#REF!</v>
      </c>
    </row>
    <row r="14" spans="5:6" x14ac:dyDescent="0.3">
      <c r="F14" t="e">
        <f>CONCATENATE("*** Section ",#REF!," - Question: ",#REF!)</f>
        <v>#REF!</v>
      </c>
    </row>
    <row r="15" spans="5:6" x14ac:dyDescent="0.3">
      <c r="F15" t="e">
        <f>CONCATENATE("*** Section ",#REF!," - Question: ",#REF!)</f>
        <v>#REF!</v>
      </c>
    </row>
    <row r="16" spans="5:6" x14ac:dyDescent="0.3">
      <c r="F16" t="e">
        <f>CONCATENATE("*** Section ",#REF!," - Question: ",#REF!)</f>
        <v>#REF!</v>
      </c>
    </row>
    <row r="18" spans="5:6" x14ac:dyDescent="0.3">
      <c r="E18" t="e">
        <f>#REF!</f>
        <v>#REF!</v>
      </c>
      <c r="F18" t="e">
        <f>CONCATENATE("*** Section ",#REF!," - Question: ",#REF!)</f>
        <v>#REF!</v>
      </c>
    </row>
    <row r="19" spans="5:6" x14ac:dyDescent="0.3">
      <c r="F19" t="e">
        <f>CONCATENATE("*** Section ",#REF!," - Question: ",#REF!)</f>
        <v>#REF!</v>
      </c>
    </row>
    <row r="20" spans="5:6" x14ac:dyDescent="0.3">
      <c r="F20" t="e">
        <f>CONCATENATE("*** Section ",#REF!," - Question: ",#REF!)</f>
        <v>#REF!</v>
      </c>
    </row>
    <row r="21" spans="5:6" x14ac:dyDescent="0.3">
      <c r="F21" t="e">
        <f>CONCATENATE("*** Section ",#REF!," - Question: ",#REF!)</f>
        <v>#REF!</v>
      </c>
    </row>
    <row r="22" spans="5:6" x14ac:dyDescent="0.3">
      <c r="F22" t="e">
        <f>CONCATENATE("*** Section ",#REF!," - Question: ",#REF!)</f>
        <v>#REF!</v>
      </c>
    </row>
    <row r="23" spans="5:6" x14ac:dyDescent="0.3">
      <c r="F23" t="e">
        <f>CONCATENATE("*** Section ",#REF!," - Question: ",#REF!)</f>
        <v>#REF!</v>
      </c>
    </row>
    <row r="24" spans="5:6" x14ac:dyDescent="0.3">
      <c r="F24" t="e">
        <f>CONCATENATE("*** Section ",#REF!," - Question: ",#REF!)</f>
        <v>#REF!</v>
      </c>
    </row>
    <row r="25" spans="5:6" x14ac:dyDescent="0.3">
      <c r="F25" t="e">
        <f>CONCATENATE("*** Section ",#REF!," - Question: ",#REF!)</f>
        <v>#REF!</v>
      </c>
    </row>
    <row r="26" spans="5:6" x14ac:dyDescent="0.3">
      <c r="F26" t="e">
        <f>CONCATENATE("*** Section ",#REF!," - Question: ",#REF!)</f>
        <v>#REF!</v>
      </c>
    </row>
    <row r="27" spans="5:6" x14ac:dyDescent="0.3">
      <c r="F27" t="e">
        <f>CONCATENATE("*** Section ",#REF!," - Question: ",#REF!)</f>
        <v>#REF!</v>
      </c>
    </row>
    <row r="28" spans="5:6" x14ac:dyDescent="0.3">
      <c r="F28" t="e">
        <f>CONCATENATE("*** Section ",#REF!," - Question: ",#REF!)</f>
        <v>#REF!</v>
      </c>
    </row>
    <row r="29" spans="5:6" x14ac:dyDescent="0.3">
      <c r="F29" t="e">
        <f>CONCATENATE("*** Section ",#REF!," - Question: ",#REF!)</f>
        <v>#REF!</v>
      </c>
    </row>
    <row r="30" spans="5:6" x14ac:dyDescent="0.3">
      <c r="F30" t="e">
        <f>CONCATENATE("*** Section ",#REF!," - Question: ",#REF!)</f>
        <v>#REF!</v>
      </c>
    </row>
    <row r="31" spans="5:6" x14ac:dyDescent="0.3">
      <c r="F31" t="e">
        <f>CONCATENATE("*** Section ",#REF!," - Question: ",#REF!)</f>
        <v>#REF!</v>
      </c>
    </row>
    <row r="32" spans="5:6" x14ac:dyDescent="0.3">
      <c r="F32" t="e">
        <f>CONCATENATE("*** Section ",#REF!," - Question: ",#REF!)</f>
        <v>#REF!</v>
      </c>
    </row>
    <row r="33" spans="5:6" x14ac:dyDescent="0.3">
      <c r="F33" t="e">
        <f>CONCATENATE("*** Section ",#REF!," - Question: ",#REF!)</f>
        <v>#REF!</v>
      </c>
    </row>
    <row r="34" spans="5:6" x14ac:dyDescent="0.3">
      <c r="F34" t="e">
        <f>CONCATENATE("*** Section ",#REF!," - Question: ",#REF!)</f>
        <v>#REF!</v>
      </c>
    </row>
    <row r="35" spans="5:6" x14ac:dyDescent="0.3">
      <c r="F35" t="e">
        <f>CONCATENATE("*** Section ",#REF!," - Question: ",#REF!)</f>
        <v>#REF!</v>
      </c>
    </row>
    <row r="36" spans="5:6" x14ac:dyDescent="0.3">
      <c r="F36" t="e">
        <f>CONCATENATE("*** Section ",#REF!," - Question: ",#REF!)</f>
        <v>#REF!</v>
      </c>
    </row>
    <row r="37" spans="5:6" x14ac:dyDescent="0.3">
      <c r="F37" t="e">
        <f>CONCATENATE("*** Section ",#REF!," - Question: ",#REF!)</f>
        <v>#REF!</v>
      </c>
    </row>
    <row r="39" spans="5:6" x14ac:dyDescent="0.3">
      <c r="E39" t="e">
        <f>#REF!</f>
        <v>#REF!</v>
      </c>
      <c r="F39" t="e">
        <f>CONCATENATE("*** Section ",#REF!," - Question: ",#REF!)</f>
        <v>#REF!</v>
      </c>
    </row>
    <row r="40" spans="5:6" x14ac:dyDescent="0.3">
      <c r="F40" t="e">
        <f>CONCATENATE("*** Section ",#REF!," - Question: ",#REF!)</f>
        <v>#REF!</v>
      </c>
    </row>
    <row r="41" spans="5:6" x14ac:dyDescent="0.3">
      <c r="F41" t="e">
        <f>CONCATENATE("*** Section ",#REF!," - Question: ",#REF!)</f>
        <v>#REF!</v>
      </c>
    </row>
    <row r="42" spans="5:6" x14ac:dyDescent="0.3">
      <c r="F42" t="e">
        <f>CONCATENATE("*** Section ",#REF!," - Question: ",#REF!)</f>
        <v>#REF!</v>
      </c>
    </row>
    <row r="43" spans="5:6" x14ac:dyDescent="0.3">
      <c r="F43" t="e">
        <f>CONCATENATE("*** Section ",#REF!," - Question: ",#REF!)</f>
        <v>#REF!</v>
      </c>
    </row>
    <row r="44" spans="5:6" x14ac:dyDescent="0.3">
      <c r="F44" t="e">
        <f>CONCATENATE("*** Section ",#REF!," - Question: ",#REF!)</f>
        <v>#REF!</v>
      </c>
    </row>
    <row r="45" spans="5:6" x14ac:dyDescent="0.3">
      <c r="F45" t="e">
        <f>CONCATENATE("*** Section ",#REF!," - Question: ",#REF!)</f>
        <v>#REF!</v>
      </c>
    </row>
    <row r="46" spans="5:6" x14ac:dyDescent="0.3">
      <c r="F46" t="e">
        <f>CONCATENATE("*** Section ",#REF!," - Question: ",#REF!)</f>
        <v>#REF!</v>
      </c>
    </row>
    <row r="47" spans="5:6" x14ac:dyDescent="0.3">
      <c r="F47" t="e">
        <f>CONCATENATE("*** Section ",#REF!," - Question: ",#REF!)</f>
        <v>#REF!</v>
      </c>
    </row>
    <row r="48" spans="5:6" x14ac:dyDescent="0.3">
      <c r="F48" t="e">
        <f>CONCATENATE("*** Section ",#REF!," - Question: ",#REF!)</f>
        <v>#REF!</v>
      </c>
    </row>
    <row r="49" spans="6:6" x14ac:dyDescent="0.3">
      <c r="F49" t="e">
        <f>CONCATENATE("*** Section ",#REF!," - Question: ",#REF!)</f>
        <v>#REF!</v>
      </c>
    </row>
    <row r="50" spans="6:6" x14ac:dyDescent="0.3">
      <c r="F50" t="e">
        <f>CONCATENATE("*** Section ",#REF!," - Question: ",#REF!)</f>
        <v>#REF!</v>
      </c>
    </row>
    <row r="51" spans="6:6" x14ac:dyDescent="0.3">
      <c r="F51" t="e">
        <f>CONCATENATE("*** Section ",#REF!," - Question: ",#REF!)</f>
        <v>#REF!</v>
      </c>
    </row>
    <row r="52" spans="6:6" x14ac:dyDescent="0.3">
      <c r="F52" t="e">
        <f>CONCATENATE("*** Section ",#REF!," - Question: ",#REF!)</f>
        <v>#REF!</v>
      </c>
    </row>
    <row r="53" spans="6:6" x14ac:dyDescent="0.3">
      <c r="F53" t="e">
        <f>CONCATENATE("*** Section ",#REF!," - Question: ",#REF!)</f>
        <v>#REF!</v>
      </c>
    </row>
    <row r="54" spans="6:6" x14ac:dyDescent="0.3">
      <c r="F54" t="e">
        <f>CONCATENATE("*** Section ",#REF!," - Question: ",#REF!)</f>
        <v>#REF!</v>
      </c>
    </row>
    <row r="55" spans="6:6" x14ac:dyDescent="0.3">
      <c r="F55" t="e">
        <f>CONCATENATE("*** Section ",#REF!," - Question: ",#REF!)</f>
        <v>#REF!</v>
      </c>
    </row>
    <row r="56" spans="6:6" x14ac:dyDescent="0.3">
      <c r="F56" t="e">
        <f>CONCATENATE("*** Section ",#REF!," - Question: ",#REF!)</f>
        <v>#REF!</v>
      </c>
    </row>
    <row r="57" spans="6:6" x14ac:dyDescent="0.3">
      <c r="F57" t="e">
        <f>CONCATENATE("*** Section ",#REF!," - Question: ",#REF!)</f>
        <v>#REF!</v>
      </c>
    </row>
    <row r="58" spans="6:6" x14ac:dyDescent="0.3">
      <c r="F58" t="e">
        <f>CONCATENATE("*** Section ",#REF!," - Question: ",#REF!)</f>
        <v>#REF!</v>
      </c>
    </row>
    <row r="59" spans="6:6" x14ac:dyDescent="0.3">
      <c r="F59" t="e">
        <f>CONCATENATE("*** Section ",#REF!," - Question: ",#REF!)</f>
        <v>#REF!</v>
      </c>
    </row>
    <row r="60" spans="6:6" x14ac:dyDescent="0.3">
      <c r="F60" t="e">
        <f>CONCATENATE("*** Section ",#REF!," - Question: ",#REF!)</f>
        <v>#REF!</v>
      </c>
    </row>
    <row r="61" spans="6:6" x14ac:dyDescent="0.3">
      <c r="F61" t="e">
        <f>CONCATENATE("*** Section ",#REF!," - Question: ",#REF!)</f>
        <v>#REF!</v>
      </c>
    </row>
    <row r="62" spans="6:6" x14ac:dyDescent="0.3">
      <c r="F62" t="e">
        <f>CONCATENATE("*** Section ",#REF!," - Question: ",#REF!)</f>
        <v>#REF!</v>
      </c>
    </row>
    <row r="63" spans="6:6" x14ac:dyDescent="0.3">
      <c r="F63" t="e">
        <f>CONCATENATE("*** Section ",#REF!," - Question: ",#REF!)</f>
        <v>#REF!</v>
      </c>
    </row>
    <row r="64" spans="6:6" x14ac:dyDescent="0.3">
      <c r="F64" t="e">
        <f>CONCATENATE("*** Section ",#REF!," - Question: ",#REF!)</f>
        <v>#REF!</v>
      </c>
    </row>
    <row r="65" spans="6:6" x14ac:dyDescent="0.3">
      <c r="F65" t="e">
        <f>CONCATENATE("*** Section ",#REF!," - Question: ",#REF!)</f>
        <v>#REF!</v>
      </c>
    </row>
    <row r="66" spans="6:6" x14ac:dyDescent="0.3">
      <c r="F66" t="e">
        <f>CONCATENATE("*** Section ",#REF!," - Question: ",#REF!)</f>
        <v>#REF!</v>
      </c>
    </row>
    <row r="67" spans="6:6" x14ac:dyDescent="0.3">
      <c r="F67" t="e">
        <f>CONCATENATE("*** Section ",#REF!," - Question: ",#REF!)</f>
        <v>#REF!</v>
      </c>
    </row>
    <row r="68" spans="6:6" x14ac:dyDescent="0.3">
      <c r="F68" t="e">
        <f>CONCATENATE("*** Section ",#REF!," - Question: ",#REF!)</f>
        <v>#REF!</v>
      </c>
    </row>
    <row r="69" spans="6:6" x14ac:dyDescent="0.3">
      <c r="F69" t="e">
        <f>CONCATENATE("*** Section ",#REF!," - Question: ",#REF!)</f>
        <v>#REF!</v>
      </c>
    </row>
    <row r="70" spans="6:6" x14ac:dyDescent="0.3">
      <c r="F70" t="e">
        <f>CONCATENATE("*** Section ",#REF!," - Question: ",#REF!)</f>
        <v>#REF!</v>
      </c>
    </row>
    <row r="71" spans="6:6" x14ac:dyDescent="0.3">
      <c r="F71" t="e">
        <f>CONCATENATE("*** Section ",#REF!," - Question: ",#REF!)</f>
        <v>#REF!</v>
      </c>
    </row>
    <row r="72" spans="6:6" x14ac:dyDescent="0.3">
      <c r="F72" t="e">
        <f>CONCATENATE("*** Section ",#REF!," - Question: ",#REF!)</f>
        <v>#REF!</v>
      </c>
    </row>
    <row r="73" spans="6:6" x14ac:dyDescent="0.3">
      <c r="F73" t="e">
        <f>CONCATENATE("*** Section ",#REF!," - Question: ",#REF!)</f>
        <v>#REF!</v>
      </c>
    </row>
    <row r="74" spans="6:6" x14ac:dyDescent="0.3">
      <c r="F74" t="e">
        <f>CONCATENATE("*** Section ",#REF!," - Question: ",#REF!)</f>
        <v>#REF!</v>
      </c>
    </row>
    <row r="75" spans="6:6" x14ac:dyDescent="0.3">
      <c r="F75" t="e">
        <f>CONCATENATE("*** Section ",#REF!," - Question: ",#REF!)</f>
        <v>#REF!</v>
      </c>
    </row>
    <row r="76" spans="6:6" x14ac:dyDescent="0.3">
      <c r="F76" t="e">
        <f>CONCATENATE("*** Section ",#REF!," - Question: ",#REF!)</f>
        <v>#REF!</v>
      </c>
    </row>
    <row r="77" spans="6:6" x14ac:dyDescent="0.3">
      <c r="F77" t="e">
        <f>CONCATENATE("*** Section ",#REF!," - Question: ",#REF!)</f>
        <v>#REF!</v>
      </c>
    </row>
    <row r="78" spans="6:6" x14ac:dyDescent="0.3">
      <c r="F78" t="e">
        <f>CONCATENATE("*** Section ",#REF!," - Question: ",#REF!)</f>
        <v>#REF!</v>
      </c>
    </row>
    <row r="79" spans="6:6" x14ac:dyDescent="0.3">
      <c r="F79" t="e">
        <f>CONCATENATE("*** Section ",#REF!," - Question: ",#REF!)</f>
        <v>#REF!</v>
      </c>
    </row>
    <row r="80" spans="6:6" x14ac:dyDescent="0.3">
      <c r="F80" t="e">
        <f>CONCATENATE("*** Section ",#REF!," - Question: ",#REF!)</f>
        <v>#REF!</v>
      </c>
    </row>
    <row r="81" spans="6:6" x14ac:dyDescent="0.3">
      <c r="F81" t="e">
        <f>CONCATENATE("*** Section ",#REF!," - Question: ",#REF!)</f>
        <v>#REF!</v>
      </c>
    </row>
    <row r="82" spans="6:6" x14ac:dyDescent="0.3">
      <c r="F82" t="e">
        <f>CONCATENATE("*** Section ",#REF!," - Question: ",#REF!)</f>
        <v>#REF!</v>
      </c>
    </row>
    <row r="83" spans="6:6" x14ac:dyDescent="0.3">
      <c r="F83" t="e">
        <f>CONCATENATE("*** Section ",#REF!," - Question: ",#REF!)</f>
        <v>#REF!</v>
      </c>
    </row>
    <row r="84" spans="6:6" x14ac:dyDescent="0.3">
      <c r="F84" t="e">
        <f>CONCATENATE("*** Section ",#REF!," - Question: ",#REF!)</f>
        <v>#REF!</v>
      </c>
    </row>
    <row r="85" spans="6:6" x14ac:dyDescent="0.3">
      <c r="F85" t="e">
        <f>CONCATENATE("*** Section ",#REF!," - Question: ",#REF!)</f>
        <v>#REF!</v>
      </c>
    </row>
    <row r="86" spans="6:6" x14ac:dyDescent="0.3">
      <c r="F86" t="e">
        <f>CONCATENATE("*** Section ",#REF!," - Question: ",#REF!)</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B9DD-7DA5-8D4B-8515-B7A4569E6FFC}">
  <sheetPr>
    <tabColor rgb="FFC00000"/>
  </sheetPr>
  <dimension ref="A1:E125"/>
  <sheetViews>
    <sheetView zoomScale="80" zoomScaleNormal="80" workbookViewId="0">
      <pane ySplit="1" topLeftCell="A2" activePane="bottomLeft" state="frozenSplit"/>
      <selection pane="bottomLeft" activeCell="D111" sqref="D111"/>
    </sheetView>
  </sheetViews>
  <sheetFormatPr defaultColWidth="10.875" defaultRowHeight="12.75" x14ac:dyDescent="0.3"/>
  <cols>
    <col min="1" max="1" width="7.625" style="39" customWidth="1"/>
    <col min="2" max="2" width="9.125" style="39" customWidth="1"/>
    <col min="3" max="3" width="28.875" style="70" customWidth="1"/>
    <col min="4" max="4" width="74" style="38" customWidth="1"/>
    <col min="5" max="5" width="111" style="38" customWidth="1"/>
    <col min="6" max="16384" width="10.875" style="39"/>
  </cols>
  <sheetData>
    <row r="1" spans="1:5" ht="25.5" x14ac:dyDescent="0.3">
      <c r="A1" s="54" t="s">
        <v>12</v>
      </c>
      <c r="B1" s="55" t="s">
        <v>13</v>
      </c>
      <c r="C1" s="55" t="s">
        <v>14</v>
      </c>
      <c r="D1" s="56" t="s">
        <v>12</v>
      </c>
      <c r="E1" s="57" t="s">
        <v>15</v>
      </c>
    </row>
    <row r="2" spans="1:5" ht="321.75" customHeight="1" x14ac:dyDescent="0.3">
      <c r="A2" s="71" t="s">
        <v>16</v>
      </c>
      <c r="B2" s="71" t="s">
        <v>17</v>
      </c>
      <c r="C2" s="72" t="s">
        <v>18</v>
      </c>
      <c r="D2" s="73" t="s">
        <v>19</v>
      </c>
      <c r="E2" s="74" t="s">
        <v>20</v>
      </c>
    </row>
    <row r="3" spans="1:5" ht="45.75" customHeight="1" x14ac:dyDescent="0.3">
      <c r="A3" s="61" t="s">
        <v>21</v>
      </c>
      <c r="B3" s="61" t="s">
        <v>22</v>
      </c>
      <c r="C3" s="66"/>
      <c r="D3" s="58" t="s">
        <v>23</v>
      </c>
      <c r="E3" s="61" t="s">
        <v>24</v>
      </c>
    </row>
    <row r="4" spans="1:5" ht="59.25" customHeight="1" x14ac:dyDescent="0.3">
      <c r="A4" s="61" t="s">
        <v>25</v>
      </c>
      <c r="B4" s="61" t="s">
        <v>22</v>
      </c>
      <c r="C4" s="66"/>
      <c r="D4" s="58" t="s">
        <v>26</v>
      </c>
      <c r="E4" s="58" t="s">
        <v>27</v>
      </c>
    </row>
    <row r="5" spans="1:5" ht="83.25" customHeight="1" x14ac:dyDescent="0.3">
      <c r="A5" s="61" t="s">
        <v>28</v>
      </c>
      <c r="B5" s="61" t="s">
        <v>22</v>
      </c>
      <c r="C5" s="66"/>
      <c r="D5" s="58" t="s">
        <v>29</v>
      </c>
      <c r="E5" s="60" t="s">
        <v>30</v>
      </c>
    </row>
    <row r="6" spans="1:5" ht="32.25" customHeight="1" x14ac:dyDescent="0.3">
      <c r="A6" s="61" t="s">
        <v>31</v>
      </c>
      <c r="B6" s="61" t="s">
        <v>22</v>
      </c>
      <c r="C6" s="66"/>
      <c r="D6" s="58" t="s">
        <v>32</v>
      </c>
      <c r="E6" s="58" t="s">
        <v>33</v>
      </c>
    </row>
    <row r="7" spans="1:5" ht="69" customHeight="1" x14ac:dyDescent="0.3">
      <c r="A7" s="61" t="s">
        <v>34</v>
      </c>
      <c r="B7" s="61" t="s">
        <v>22</v>
      </c>
      <c r="C7" s="66"/>
      <c r="D7" s="58" t="s">
        <v>35</v>
      </c>
      <c r="E7" s="58" t="s">
        <v>36</v>
      </c>
    </row>
    <row r="8" spans="1:5" ht="72.75" customHeight="1" x14ac:dyDescent="0.3">
      <c r="A8" s="61" t="s">
        <v>37</v>
      </c>
      <c r="B8" s="61" t="s">
        <v>22</v>
      </c>
      <c r="C8" s="66"/>
      <c r="D8" s="58" t="s">
        <v>38</v>
      </c>
      <c r="E8" s="58" t="s">
        <v>39</v>
      </c>
    </row>
    <row r="9" spans="1:5" ht="74.25" customHeight="1" x14ac:dyDescent="0.3">
      <c r="A9" s="61" t="s">
        <v>40</v>
      </c>
      <c r="B9" s="61" t="s">
        <v>22</v>
      </c>
      <c r="C9" s="66"/>
      <c r="D9" s="58" t="s">
        <v>41</v>
      </c>
      <c r="E9" s="58" t="s">
        <v>42</v>
      </c>
    </row>
    <row r="10" spans="1:5" ht="57.75" customHeight="1" x14ac:dyDescent="0.3">
      <c r="A10" s="61" t="s">
        <v>43</v>
      </c>
      <c r="B10" s="61" t="s">
        <v>22</v>
      </c>
      <c r="C10" s="66"/>
      <c r="D10" s="58" t="s">
        <v>44</v>
      </c>
      <c r="E10" s="58" t="s">
        <v>45</v>
      </c>
    </row>
    <row r="11" spans="1:5" ht="45" customHeight="1" x14ac:dyDescent="0.3">
      <c r="A11" s="61" t="s">
        <v>46</v>
      </c>
      <c r="B11" s="61" t="s">
        <v>22</v>
      </c>
      <c r="C11" s="66"/>
      <c r="D11" s="58" t="s">
        <v>47</v>
      </c>
      <c r="E11" s="58" t="s">
        <v>48</v>
      </c>
    </row>
    <row r="12" spans="1:5" ht="47.25" customHeight="1" x14ac:dyDescent="0.3">
      <c r="A12" s="61" t="s">
        <v>49</v>
      </c>
      <c r="B12" s="61" t="s">
        <v>22</v>
      </c>
      <c r="C12" s="66"/>
      <c r="D12" s="58" t="s">
        <v>50</v>
      </c>
      <c r="E12" s="58" t="s">
        <v>51</v>
      </c>
    </row>
    <row r="13" spans="1:5" ht="34.5" customHeight="1" x14ac:dyDescent="0.3">
      <c r="A13" s="61" t="s">
        <v>52</v>
      </c>
      <c r="B13" s="61" t="s">
        <v>22</v>
      </c>
      <c r="C13" s="66"/>
      <c r="D13" s="58" t="s">
        <v>53</v>
      </c>
      <c r="E13" s="58" t="s">
        <v>54</v>
      </c>
    </row>
    <row r="14" spans="1:5" ht="105" x14ac:dyDescent="0.3">
      <c r="A14" s="61" t="s">
        <v>55</v>
      </c>
      <c r="B14" s="61" t="s">
        <v>22</v>
      </c>
      <c r="C14" s="67" t="s">
        <v>56</v>
      </c>
      <c r="D14" s="58" t="s">
        <v>57</v>
      </c>
      <c r="E14" s="58" t="s">
        <v>58</v>
      </c>
    </row>
    <row r="15" spans="1:5" ht="216" customHeight="1" x14ac:dyDescent="0.3">
      <c r="A15" s="61" t="s">
        <v>59</v>
      </c>
      <c r="B15" s="61" t="s">
        <v>22</v>
      </c>
      <c r="C15" s="67" t="s">
        <v>60</v>
      </c>
      <c r="D15" s="58" t="s">
        <v>61</v>
      </c>
      <c r="E15" s="58" t="s">
        <v>62</v>
      </c>
    </row>
    <row r="16" spans="1:5" ht="72" customHeight="1" x14ac:dyDescent="0.3">
      <c r="A16" s="61" t="s">
        <v>63</v>
      </c>
      <c r="B16" s="61" t="s">
        <v>22</v>
      </c>
      <c r="C16" s="67" t="s">
        <v>64</v>
      </c>
      <c r="D16" s="58" t="s">
        <v>65</v>
      </c>
      <c r="E16" s="58" t="s">
        <v>66</v>
      </c>
    </row>
    <row r="17" spans="1:5" ht="60.75" customHeight="1" x14ac:dyDescent="0.3">
      <c r="A17" s="61" t="s">
        <v>67</v>
      </c>
      <c r="B17" s="61" t="s">
        <v>22</v>
      </c>
      <c r="C17" s="67" t="s">
        <v>68</v>
      </c>
      <c r="D17" s="58" t="s">
        <v>69</v>
      </c>
      <c r="E17" s="58" t="s">
        <v>70</v>
      </c>
    </row>
    <row r="18" spans="1:5" ht="65.25" customHeight="1" x14ac:dyDescent="0.3">
      <c r="A18" s="61" t="s">
        <v>71</v>
      </c>
      <c r="B18" s="61" t="s">
        <v>22</v>
      </c>
      <c r="C18" s="67" t="s">
        <v>72</v>
      </c>
      <c r="D18" s="58" t="s">
        <v>73</v>
      </c>
      <c r="E18" s="58" t="s">
        <v>74</v>
      </c>
    </row>
    <row r="19" spans="1:5" ht="42" x14ac:dyDescent="0.3">
      <c r="A19" s="61" t="s">
        <v>75</v>
      </c>
      <c r="B19" s="61" t="s">
        <v>22</v>
      </c>
      <c r="C19" s="67" t="s">
        <v>76</v>
      </c>
      <c r="D19" s="58" t="s">
        <v>77</v>
      </c>
      <c r="E19" s="58" t="s">
        <v>78</v>
      </c>
    </row>
    <row r="20" spans="1:5" ht="73.5" x14ac:dyDescent="0.3">
      <c r="A20" s="61" t="s">
        <v>79</v>
      </c>
      <c r="B20" s="61" t="s">
        <v>22</v>
      </c>
      <c r="C20" s="67" t="s">
        <v>80</v>
      </c>
      <c r="D20" s="58" t="s">
        <v>81</v>
      </c>
      <c r="E20" s="58" t="s">
        <v>82</v>
      </c>
    </row>
    <row r="21" spans="1:5" ht="84" x14ac:dyDescent="0.3">
      <c r="A21" s="61" t="s">
        <v>83</v>
      </c>
      <c r="B21" s="61" t="s">
        <v>22</v>
      </c>
      <c r="C21" s="67" t="s">
        <v>84</v>
      </c>
      <c r="D21" s="58" t="s">
        <v>85</v>
      </c>
      <c r="E21" s="58" t="s">
        <v>86</v>
      </c>
    </row>
    <row r="22" spans="1:5" ht="84" x14ac:dyDescent="0.3">
      <c r="A22" s="61" t="s">
        <v>87</v>
      </c>
      <c r="B22" s="61" t="s">
        <v>22</v>
      </c>
      <c r="C22" s="67" t="s">
        <v>88</v>
      </c>
      <c r="D22" s="58" t="s">
        <v>89</v>
      </c>
      <c r="E22" s="58" t="s">
        <v>90</v>
      </c>
    </row>
    <row r="23" spans="1:5" ht="63" x14ac:dyDescent="0.3">
      <c r="A23" s="61" t="s">
        <v>91</v>
      </c>
      <c r="B23" s="61" t="s">
        <v>22</v>
      </c>
      <c r="C23" s="67" t="s">
        <v>92</v>
      </c>
      <c r="D23" s="58" t="s">
        <v>93</v>
      </c>
      <c r="E23" s="58" t="s">
        <v>94</v>
      </c>
    </row>
    <row r="24" spans="1:5" ht="63" x14ac:dyDescent="0.3">
      <c r="A24" s="61" t="s">
        <v>95</v>
      </c>
      <c r="B24" s="61" t="s">
        <v>22</v>
      </c>
      <c r="C24" s="66" t="s">
        <v>96</v>
      </c>
      <c r="D24" s="58" t="s">
        <v>97</v>
      </c>
      <c r="E24" s="58" t="s">
        <v>98</v>
      </c>
    </row>
    <row r="25" spans="1:5" ht="84" x14ac:dyDescent="0.3">
      <c r="A25" s="61" t="s">
        <v>99</v>
      </c>
      <c r="B25" s="61" t="s">
        <v>22</v>
      </c>
      <c r="C25" s="66" t="s">
        <v>100</v>
      </c>
      <c r="D25" s="58" t="s">
        <v>101</v>
      </c>
      <c r="E25" s="58" t="s">
        <v>102</v>
      </c>
    </row>
    <row r="26" spans="1:5" ht="42" x14ac:dyDescent="0.3">
      <c r="A26" s="61" t="s">
        <v>103</v>
      </c>
      <c r="B26" s="61" t="s">
        <v>22</v>
      </c>
      <c r="C26" s="66" t="s">
        <v>104</v>
      </c>
      <c r="D26" s="58" t="s">
        <v>105</v>
      </c>
      <c r="E26" s="58" t="s">
        <v>106</v>
      </c>
    </row>
    <row r="27" spans="1:5" ht="63" x14ac:dyDescent="0.3">
      <c r="A27" s="61" t="s">
        <v>107</v>
      </c>
      <c r="B27" s="61" t="s">
        <v>22</v>
      </c>
      <c r="C27" s="66" t="s">
        <v>108</v>
      </c>
      <c r="D27" s="58" t="s">
        <v>109</v>
      </c>
      <c r="E27" s="58" t="s">
        <v>110</v>
      </c>
    </row>
    <row r="28" spans="1:5" ht="94.5" x14ac:dyDescent="0.3">
      <c r="A28" s="61" t="s">
        <v>111</v>
      </c>
      <c r="B28" s="61" t="s">
        <v>22</v>
      </c>
      <c r="C28" s="66" t="s">
        <v>112</v>
      </c>
      <c r="D28" s="58" t="s">
        <v>113</v>
      </c>
      <c r="E28" s="58" t="s">
        <v>114</v>
      </c>
    </row>
    <row r="29" spans="1:5" ht="52.5" customHeight="1" x14ac:dyDescent="0.3">
      <c r="A29" s="61" t="s">
        <v>115</v>
      </c>
      <c r="B29" s="61" t="s">
        <v>22</v>
      </c>
      <c r="C29" s="66" t="s">
        <v>116</v>
      </c>
      <c r="D29" s="58" t="s">
        <v>117</v>
      </c>
      <c r="E29" s="58" t="s">
        <v>118</v>
      </c>
    </row>
    <row r="30" spans="1:5" ht="63.75" customHeight="1" x14ac:dyDescent="0.3">
      <c r="A30" s="61" t="s">
        <v>119</v>
      </c>
      <c r="B30" s="61" t="s">
        <v>22</v>
      </c>
      <c r="C30" s="66" t="s">
        <v>120</v>
      </c>
      <c r="D30" s="58" t="s">
        <v>121</v>
      </c>
      <c r="E30" s="58" t="s">
        <v>122</v>
      </c>
    </row>
    <row r="31" spans="1:5" ht="115.5" x14ac:dyDescent="0.3">
      <c r="A31" s="61" t="s">
        <v>123</v>
      </c>
      <c r="B31" s="61" t="s">
        <v>22</v>
      </c>
      <c r="C31" s="66" t="s">
        <v>124</v>
      </c>
      <c r="D31" s="58" t="s">
        <v>125</v>
      </c>
      <c r="E31" s="58" t="s">
        <v>126</v>
      </c>
    </row>
    <row r="32" spans="1:5" ht="115.5" x14ac:dyDescent="0.3">
      <c r="A32" s="61" t="s">
        <v>127</v>
      </c>
      <c r="B32" s="61" t="s">
        <v>22</v>
      </c>
      <c r="C32" s="66" t="s">
        <v>128</v>
      </c>
      <c r="D32" s="58" t="s">
        <v>129</v>
      </c>
      <c r="E32" s="58" t="s">
        <v>130</v>
      </c>
    </row>
    <row r="33" spans="1:5" ht="45.75" customHeight="1" x14ac:dyDescent="0.3">
      <c r="A33" s="61" t="s">
        <v>131</v>
      </c>
      <c r="B33" s="61" t="s">
        <v>22</v>
      </c>
      <c r="C33" s="66" t="s">
        <v>132</v>
      </c>
      <c r="D33" s="58" t="s">
        <v>133</v>
      </c>
      <c r="E33" s="58" t="s">
        <v>134</v>
      </c>
    </row>
    <row r="34" spans="1:5" ht="84.75" customHeight="1" x14ac:dyDescent="0.3">
      <c r="A34" s="61" t="s">
        <v>135</v>
      </c>
      <c r="B34" s="61" t="s">
        <v>22</v>
      </c>
      <c r="C34" s="66"/>
      <c r="D34" s="58" t="s">
        <v>136</v>
      </c>
      <c r="E34" s="59" t="s">
        <v>137</v>
      </c>
    </row>
    <row r="35" spans="1:5" ht="75" customHeight="1" x14ac:dyDescent="0.3">
      <c r="A35" s="61" t="s">
        <v>138</v>
      </c>
      <c r="B35" s="61" t="s">
        <v>22</v>
      </c>
      <c r="C35" s="66"/>
      <c r="D35" s="58" t="s">
        <v>139</v>
      </c>
      <c r="E35" s="59" t="s">
        <v>140</v>
      </c>
    </row>
    <row r="36" spans="1:5" ht="75" customHeight="1" x14ac:dyDescent="0.3">
      <c r="A36" s="61" t="s">
        <v>141</v>
      </c>
      <c r="B36" s="61" t="s">
        <v>22</v>
      </c>
      <c r="C36" s="66"/>
      <c r="D36" s="58" t="s">
        <v>142</v>
      </c>
      <c r="E36" s="59" t="s">
        <v>143</v>
      </c>
    </row>
    <row r="37" spans="1:5" ht="60.75" customHeight="1" x14ac:dyDescent="0.3">
      <c r="A37" s="61" t="s">
        <v>144</v>
      </c>
      <c r="B37" s="61" t="s">
        <v>22</v>
      </c>
      <c r="C37" s="66"/>
      <c r="D37" s="58" t="s">
        <v>145</v>
      </c>
      <c r="E37" s="58" t="s">
        <v>146</v>
      </c>
    </row>
    <row r="38" spans="1:5" ht="87" customHeight="1" x14ac:dyDescent="0.3">
      <c r="A38" s="61" t="s">
        <v>147</v>
      </c>
      <c r="B38" s="61" t="s">
        <v>22</v>
      </c>
      <c r="C38" s="66"/>
      <c r="D38" s="58" t="s">
        <v>148</v>
      </c>
      <c r="E38" s="58" t="s">
        <v>149</v>
      </c>
    </row>
    <row r="39" spans="1:5" ht="45.75" customHeight="1" x14ac:dyDescent="0.3">
      <c r="A39" s="61" t="s">
        <v>150</v>
      </c>
      <c r="B39" s="61" t="s">
        <v>22</v>
      </c>
      <c r="C39" s="68"/>
      <c r="D39" s="58" t="s">
        <v>151</v>
      </c>
      <c r="E39" s="58" t="s">
        <v>152</v>
      </c>
    </row>
    <row r="40" spans="1:5" ht="96.75" customHeight="1" x14ac:dyDescent="0.3">
      <c r="A40" s="61" t="s">
        <v>153</v>
      </c>
      <c r="B40" s="61" t="s">
        <v>22</v>
      </c>
      <c r="C40" s="66"/>
      <c r="D40" s="58" t="s">
        <v>154</v>
      </c>
      <c r="E40" s="59" t="s">
        <v>155</v>
      </c>
    </row>
    <row r="41" spans="1:5" ht="72.75" customHeight="1" x14ac:dyDescent="0.3">
      <c r="A41" s="61" t="s">
        <v>156</v>
      </c>
      <c r="B41" s="61" t="s">
        <v>22</v>
      </c>
      <c r="C41" s="66"/>
      <c r="D41" s="58" t="s">
        <v>157</v>
      </c>
      <c r="E41" s="60" t="s">
        <v>158</v>
      </c>
    </row>
    <row r="42" spans="1:5" ht="49.5" customHeight="1" x14ac:dyDescent="0.3">
      <c r="A42" s="61" t="s">
        <v>159</v>
      </c>
      <c r="B42" s="61" t="s">
        <v>22</v>
      </c>
      <c r="C42" s="66"/>
      <c r="D42" s="58" t="s">
        <v>160</v>
      </c>
      <c r="E42" s="58" t="s">
        <v>158</v>
      </c>
    </row>
    <row r="43" spans="1:5" ht="37.5" customHeight="1" x14ac:dyDescent="0.3">
      <c r="A43" s="61" t="s">
        <v>161</v>
      </c>
      <c r="B43" s="61" t="s">
        <v>22</v>
      </c>
      <c r="C43" s="66"/>
      <c r="D43" s="58" t="s">
        <v>162</v>
      </c>
      <c r="E43" s="58" t="s">
        <v>158</v>
      </c>
    </row>
    <row r="44" spans="1:5" ht="135" customHeight="1" x14ac:dyDescent="0.3">
      <c r="A44" s="61" t="s">
        <v>163</v>
      </c>
      <c r="B44" s="61" t="s">
        <v>22</v>
      </c>
      <c r="C44" s="66"/>
      <c r="D44" s="58" t="s">
        <v>164</v>
      </c>
      <c r="E44" s="59" t="s">
        <v>158</v>
      </c>
    </row>
    <row r="45" spans="1:5" ht="185.25" customHeight="1" x14ac:dyDescent="0.3">
      <c r="A45" s="61" t="s">
        <v>165</v>
      </c>
      <c r="B45" s="61" t="s">
        <v>22</v>
      </c>
      <c r="C45" s="66"/>
      <c r="D45" s="58" t="s">
        <v>166</v>
      </c>
      <c r="E45" s="59" t="s">
        <v>158</v>
      </c>
    </row>
    <row r="46" spans="1:5" ht="74.25" customHeight="1" x14ac:dyDescent="0.3">
      <c r="A46" s="61" t="s">
        <v>167</v>
      </c>
      <c r="B46" s="61" t="s">
        <v>22</v>
      </c>
      <c r="C46" s="66"/>
      <c r="D46" s="58" t="s">
        <v>168</v>
      </c>
      <c r="E46" s="59" t="s">
        <v>158</v>
      </c>
    </row>
    <row r="47" spans="1:5" ht="164.25" customHeight="1" x14ac:dyDescent="0.3">
      <c r="A47" s="61" t="s">
        <v>169</v>
      </c>
      <c r="B47" s="61" t="s">
        <v>22</v>
      </c>
      <c r="C47" s="66"/>
      <c r="D47" s="58" t="s">
        <v>170</v>
      </c>
      <c r="E47" s="59" t="s">
        <v>158</v>
      </c>
    </row>
    <row r="48" spans="1:5" ht="111" customHeight="1" x14ac:dyDescent="0.3">
      <c r="A48" s="61" t="s">
        <v>171</v>
      </c>
      <c r="B48" s="61" t="s">
        <v>22</v>
      </c>
      <c r="C48" s="66"/>
      <c r="D48" s="58" t="s">
        <v>172</v>
      </c>
      <c r="E48" s="59" t="s">
        <v>173</v>
      </c>
    </row>
    <row r="49" spans="1:5" ht="201" customHeight="1" x14ac:dyDescent="0.3">
      <c r="A49" s="61" t="s">
        <v>174</v>
      </c>
      <c r="B49" s="61" t="s">
        <v>22</v>
      </c>
      <c r="C49" s="66"/>
      <c r="D49" s="58" t="s">
        <v>175</v>
      </c>
      <c r="E49" s="59" t="s">
        <v>158</v>
      </c>
    </row>
    <row r="50" spans="1:5" ht="165" customHeight="1" x14ac:dyDescent="0.3">
      <c r="A50" s="61" t="s">
        <v>176</v>
      </c>
      <c r="B50" s="61" t="s">
        <v>22</v>
      </c>
      <c r="C50" s="66"/>
      <c r="D50" s="58" t="s">
        <v>177</v>
      </c>
      <c r="E50" s="59" t="s">
        <v>178</v>
      </c>
    </row>
    <row r="51" spans="1:5" ht="56.25" customHeight="1" x14ac:dyDescent="0.3">
      <c r="A51" s="61" t="s">
        <v>179</v>
      </c>
      <c r="B51" s="61" t="s">
        <v>22</v>
      </c>
      <c r="C51" s="66"/>
      <c r="D51" s="58" t="s">
        <v>180</v>
      </c>
      <c r="E51" s="59" t="s">
        <v>181</v>
      </c>
    </row>
    <row r="52" spans="1:5" ht="63.75" x14ac:dyDescent="0.3">
      <c r="A52" s="61" t="s">
        <v>182</v>
      </c>
      <c r="B52" s="61" t="s">
        <v>22</v>
      </c>
      <c r="C52" s="66"/>
      <c r="D52" s="58" t="s">
        <v>183</v>
      </c>
      <c r="E52" s="59" t="s">
        <v>184</v>
      </c>
    </row>
    <row r="53" spans="1:5" ht="38.25" x14ac:dyDescent="0.3">
      <c r="A53" s="61" t="s">
        <v>185</v>
      </c>
      <c r="B53" s="61" t="s">
        <v>22</v>
      </c>
      <c r="C53" s="66"/>
      <c r="D53" s="58" t="s">
        <v>186</v>
      </c>
      <c r="E53" s="59" t="s">
        <v>187</v>
      </c>
    </row>
    <row r="54" spans="1:5" ht="38.25" x14ac:dyDescent="0.3">
      <c r="A54" s="61" t="s">
        <v>188</v>
      </c>
      <c r="B54" s="61" t="s">
        <v>22</v>
      </c>
      <c r="C54" s="66"/>
      <c r="D54" s="58" t="s">
        <v>189</v>
      </c>
      <c r="E54" s="59" t="s">
        <v>190</v>
      </c>
    </row>
    <row r="55" spans="1:5" ht="21" customHeight="1" x14ac:dyDescent="0.3">
      <c r="A55" s="59" t="s">
        <v>191</v>
      </c>
      <c r="B55" s="59" t="s">
        <v>22</v>
      </c>
      <c r="C55" s="69"/>
      <c r="D55" s="59" t="s">
        <v>192</v>
      </c>
      <c r="E55" s="59" t="s">
        <v>193</v>
      </c>
    </row>
    <row r="56" spans="1:5" ht="51" x14ac:dyDescent="0.3">
      <c r="A56" s="61" t="s">
        <v>194</v>
      </c>
      <c r="B56" s="61" t="s">
        <v>22</v>
      </c>
      <c r="C56" s="66"/>
      <c r="D56" s="58" t="s">
        <v>195</v>
      </c>
      <c r="E56" s="59" t="s">
        <v>196</v>
      </c>
    </row>
    <row r="57" spans="1:5" ht="51" customHeight="1" x14ac:dyDescent="0.3">
      <c r="A57" s="61" t="s">
        <v>197</v>
      </c>
      <c r="B57" s="61" t="s">
        <v>22</v>
      </c>
      <c r="C57" s="66"/>
      <c r="D57" s="58" t="s">
        <v>198</v>
      </c>
      <c r="E57" s="58" t="s">
        <v>199</v>
      </c>
    </row>
    <row r="58" spans="1:5" ht="87" customHeight="1" x14ac:dyDescent="0.3">
      <c r="A58" s="61" t="s">
        <v>200</v>
      </c>
      <c r="B58" s="61" t="s">
        <v>22</v>
      </c>
      <c r="C58" s="66"/>
      <c r="D58" s="58" t="s">
        <v>201</v>
      </c>
      <c r="E58" s="59" t="s">
        <v>202</v>
      </c>
    </row>
    <row r="59" spans="1:5" ht="141" customHeight="1" x14ac:dyDescent="0.3">
      <c r="A59" s="61" t="s">
        <v>203</v>
      </c>
      <c r="B59" s="61" t="s">
        <v>22</v>
      </c>
      <c r="C59" s="66"/>
      <c r="D59" s="58" t="s">
        <v>204</v>
      </c>
      <c r="E59" s="59" t="s">
        <v>158</v>
      </c>
    </row>
    <row r="60" spans="1:5" ht="113.25" customHeight="1" x14ac:dyDescent="0.3">
      <c r="A60" s="61" t="s">
        <v>205</v>
      </c>
      <c r="B60" s="61" t="s">
        <v>22</v>
      </c>
      <c r="C60" s="66"/>
      <c r="D60" s="58" t="s">
        <v>206</v>
      </c>
      <c r="E60" s="59" t="s">
        <v>158</v>
      </c>
    </row>
    <row r="61" spans="1:5" ht="60" customHeight="1" x14ac:dyDescent="0.3">
      <c r="A61" s="61" t="s">
        <v>207</v>
      </c>
      <c r="B61" s="61" t="s">
        <v>22</v>
      </c>
      <c r="C61" s="66"/>
      <c r="D61" s="58" t="s">
        <v>208</v>
      </c>
      <c r="E61" s="59" t="s">
        <v>158</v>
      </c>
    </row>
    <row r="62" spans="1:5" ht="140.25" customHeight="1" x14ac:dyDescent="0.3">
      <c r="A62" s="61" t="s">
        <v>209</v>
      </c>
      <c r="B62" s="61" t="s">
        <v>22</v>
      </c>
      <c r="C62" s="66"/>
      <c r="D62" s="58" t="s">
        <v>210</v>
      </c>
      <c r="E62" s="59" t="s">
        <v>158</v>
      </c>
    </row>
    <row r="63" spans="1:5" ht="30" customHeight="1" x14ac:dyDescent="0.3">
      <c r="A63" s="61" t="s">
        <v>211</v>
      </c>
      <c r="B63" s="61" t="s">
        <v>22</v>
      </c>
      <c r="C63" s="66"/>
      <c r="D63" s="58" t="s">
        <v>212</v>
      </c>
      <c r="E63" s="59" t="s">
        <v>213</v>
      </c>
    </row>
    <row r="64" spans="1:5" x14ac:dyDescent="0.3">
      <c r="A64" s="61" t="s">
        <v>214</v>
      </c>
      <c r="B64" s="61" t="s">
        <v>22</v>
      </c>
      <c r="C64" s="66"/>
      <c r="D64" s="58" t="s">
        <v>215</v>
      </c>
      <c r="E64" s="59" t="s">
        <v>158</v>
      </c>
    </row>
    <row r="65" spans="1:5" ht="51" x14ac:dyDescent="0.3">
      <c r="A65" s="61" t="s">
        <v>216</v>
      </c>
      <c r="B65" s="61" t="s">
        <v>22</v>
      </c>
      <c r="C65" s="66"/>
      <c r="D65" s="58" t="s">
        <v>217</v>
      </c>
      <c r="E65" s="59" t="s">
        <v>158</v>
      </c>
    </row>
    <row r="66" spans="1:5" ht="99.75" customHeight="1" x14ac:dyDescent="0.3">
      <c r="A66" s="61" t="s">
        <v>218</v>
      </c>
      <c r="B66" s="61" t="s">
        <v>22</v>
      </c>
      <c r="C66" s="66"/>
      <c r="D66" s="58" t="s">
        <v>219</v>
      </c>
      <c r="E66" s="59" t="s">
        <v>220</v>
      </c>
    </row>
    <row r="67" spans="1:5" ht="72" customHeight="1" x14ac:dyDescent="0.3">
      <c r="A67" s="61" t="s">
        <v>221</v>
      </c>
      <c r="B67" s="61" t="s">
        <v>22</v>
      </c>
      <c r="C67" s="66"/>
      <c r="D67" s="58" t="s">
        <v>222</v>
      </c>
      <c r="E67" s="59" t="s">
        <v>223</v>
      </c>
    </row>
    <row r="68" spans="1:5" ht="25.5" x14ac:dyDescent="0.3">
      <c r="A68" s="61" t="s">
        <v>224</v>
      </c>
      <c r="B68" s="61" t="s">
        <v>22</v>
      </c>
      <c r="C68" s="66"/>
      <c r="D68" s="58" t="s">
        <v>225</v>
      </c>
      <c r="E68" s="59" t="s">
        <v>158</v>
      </c>
    </row>
    <row r="69" spans="1:5" ht="165.75" customHeight="1" x14ac:dyDescent="0.3">
      <c r="A69" s="61" t="s">
        <v>226</v>
      </c>
      <c r="B69" s="61" t="s">
        <v>22</v>
      </c>
      <c r="C69" s="66"/>
      <c r="D69" s="58" t="s">
        <v>227</v>
      </c>
      <c r="E69" s="59" t="s">
        <v>228</v>
      </c>
    </row>
    <row r="70" spans="1:5" ht="138.75" customHeight="1" x14ac:dyDescent="0.3">
      <c r="A70" s="61" t="s">
        <v>229</v>
      </c>
      <c r="B70" s="61" t="s">
        <v>22</v>
      </c>
      <c r="C70" s="66"/>
      <c r="D70" s="58" t="s">
        <v>230</v>
      </c>
      <c r="E70" s="59" t="s">
        <v>228</v>
      </c>
    </row>
    <row r="71" spans="1:5" ht="98.25" customHeight="1" x14ac:dyDescent="0.3">
      <c r="A71" s="61" t="s">
        <v>231</v>
      </c>
      <c r="B71" s="61" t="s">
        <v>22</v>
      </c>
      <c r="C71" s="66"/>
      <c r="D71" s="58" t="s">
        <v>232</v>
      </c>
      <c r="E71" s="59" t="s">
        <v>146</v>
      </c>
    </row>
    <row r="72" spans="1:5" ht="97.5" customHeight="1" x14ac:dyDescent="0.3">
      <c r="A72" s="61" t="s">
        <v>233</v>
      </c>
      <c r="B72" s="61" t="s">
        <v>22</v>
      </c>
      <c r="C72" s="66"/>
      <c r="D72" s="58" t="s">
        <v>234</v>
      </c>
      <c r="E72" s="59" t="s">
        <v>146</v>
      </c>
    </row>
    <row r="73" spans="1:5" ht="125.25" customHeight="1" x14ac:dyDescent="0.3">
      <c r="A73" s="61" t="s">
        <v>235</v>
      </c>
      <c r="B73" s="61" t="s">
        <v>22</v>
      </c>
      <c r="C73" s="66"/>
      <c r="D73" s="58" t="s">
        <v>236</v>
      </c>
      <c r="E73" s="59" t="s">
        <v>146</v>
      </c>
    </row>
    <row r="74" spans="1:5" ht="111.75" customHeight="1" x14ac:dyDescent="0.3">
      <c r="A74" s="61" t="s">
        <v>237</v>
      </c>
      <c r="B74" s="61" t="s">
        <v>22</v>
      </c>
      <c r="C74" s="66"/>
      <c r="D74" s="58" t="s">
        <v>238</v>
      </c>
      <c r="E74" s="59" t="s">
        <v>239</v>
      </c>
    </row>
    <row r="75" spans="1:5" ht="25.5" x14ac:dyDescent="0.3">
      <c r="A75" s="61" t="s">
        <v>240</v>
      </c>
      <c r="B75" s="61" t="s">
        <v>22</v>
      </c>
      <c r="C75" s="66"/>
      <c r="D75" s="58" t="s">
        <v>241</v>
      </c>
      <c r="E75" s="61" t="s">
        <v>242</v>
      </c>
    </row>
    <row r="76" spans="1:5" ht="48.75" customHeight="1" x14ac:dyDescent="0.3">
      <c r="A76" s="58" t="s">
        <v>243</v>
      </c>
      <c r="B76" s="58" t="s">
        <v>22</v>
      </c>
      <c r="C76" s="66"/>
      <c r="D76" s="58" t="s">
        <v>244</v>
      </c>
      <c r="E76" s="58" t="s">
        <v>245</v>
      </c>
    </row>
    <row r="77" spans="1:5" ht="38.25" x14ac:dyDescent="0.3">
      <c r="A77" s="58" t="s">
        <v>246</v>
      </c>
      <c r="B77" s="58" t="s">
        <v>22</v>
      </c>
      <c r="C77" s="66"/>
      <c r="D77" s="58" t="s">
        <v>247</v>
      </c>
      <c r="E77" s="58" t="s">
        <v>248</v>
      </c>
    </row>
    <row r="78" spans="1:5" ht="51" x14ac:dyDescent="0.3">
      <c r="A78" s="58" t="s">
        <v>249</v>
      </c>
      <c r="B78" s="58" t="s">
        <v>22</v>
      </c>
      <c r="C78" s="66"/>
      <c r="D78" s="58" t="s">
        <v>250</v>
      </c>
      <c r="E78" s="58" t="s">
        <v>251</v>
      </c>
    </row>
    <row r="79" spans="1:5" ht="63.75" customHeight="1" x14ac:dyDescent="0.3">
      <c r="A79" s="58" t="s">
        <v>252</v>
      </c>
      <c r="B79" s="58" t="s">
        <v>22</v>
      </c>
      <c r="C79" s="66"/>
      <c r="D79" s="58" t="s">
        <v>253</v>
      </c>
      <c r="E79" s="58" t="s">
        <v>254</v>
      </c>
    </row>
    <row r="80" spans="1:5" ht="83.25" customHeight="1" x14ac:dyDescent="0.3">
      <c r="A80" s="61" t="s">
        <v>255</v>
      </c>
      <c r="B80" s="61" t="s">
        <v>22</v>
      </c>
      <c r="C80" s="66"/>
      <c r="D80" s="58" t="s">
        <v>256</v>
      </c>
      <c r="E80" s="60" t="s">
        <v>146</v>
      </c>
    </row>
    <row r="81" spans="1:5" ht="25.5" x14ac:dyDescent="0.3">
      <c r="A81" s="61" t="s">
        <v>257</v>
      </c>
      <c r="B81" s="61" t="s">
        <v>258</v>
      </c>
      <c r="C81" s="66"/>
      <c r="D81" s="62" t="s">
        <v>259</v>
      </c>
      <c r="E81" s="58" t="s">
        <v>260</v>
      </c>
    </row>
    <row r="82" spans="1:5" ht="58.5" customHeight="1" x14ac:dyDescent="0.3">
      <c r="A82" s="58" t="s">
        <v>261</v>
      </c>
      <c r="B82" s="58" t="s">
        <v>258</v>
      </c>
      <c r="C82" s="66"/>
      <c r="D82" s="58" t="s">
        <v>262</v>
      </c>
      <c r="E82" s="58" t="s">
        <v>70</v>
      </c>
    </row>
    <row r="83" spans="1:5" ht="84" x14ac:dyDescent="0.3">
      <c r="A83" s="61" t="s">
        <v>263</v>
      </c>
      <c r="B83" s="61" t="s">
        <v>258</v>
      </c>
      <c r="C83" s="66" t="s">
        <v>264</v>
      </c>
      <c r="D83" s="62" t="s">
        <v>265</v>
      </c>
      <c r="E83" s="58" t="s">
        <v>266</v>
      </c>
    </row>
    <row r="84" spans="1:5" ht="63.75" x14ac:dyDescent="0.3">
      <c r="A84" s="61" t="s">
        <v>267</v>
      </c>
      <c r="B84" s="61" t="s">
        <v>258</v>
      </c>
      <c r="C84" s="66" t="s">
        <v>268</v>
      </c>
      <c r="D84" s="62" t="s">
        <v>269</v>
      </c>
      <c r="E84" s="58" t="s">
        <v>270</v>
      </c>
    </row>
    <row r="85" spans="1:5" ht="180" customHeight="1" x14ac:dyDescent="0.3">
      <c r="A85" s="61" t="s">
        <v>271</v>
      </c>
      <c r="B85" s="61" t="s">
        <v>258</v>
      </c>
      <c r="C85" s="66" t="s">
        <v>272</v>
      </c>
      <c r="D85" s="62" t="s">
        <v>273</v>
      </c>
      <c r="E85" s="58" t="s">
        <v>274</v>
      </c>
    </row>
    <row r="86" spans="1:5" ht="73.5" x14ac:dyDescent="0.3">
      <c r="A86" s="61" t="s">
        <v>275</v>
      </c>
      <c r="B86" s="61" t="s">
        <v>276</v>
      </c>
      <c r="C86" s="66" t="s">
        <v>277</v>
      </c>
      <c r="D86" s="63" t="s">
        <v>278</v>
      </c>
      <c r="E86" s="58" t="s">
        <v>279</v>
      </c>
    </row>
    <row r="87" spans="1:5" ht="84" x14ac:dyDescent="0.3">
      <c r="A87" s="61" t="s">
        <v>280</v>
      </c>
      <c r="B87" s="61" t="s">
        <v>276</v>
      </c>
      <c r="C87" s="66" t="s">
        <v>281</v>
      </c>
      <c r="D87" s="64" t="s">
        <v>282</v>
      </c>
      <c r="E87" s="58" t="s">
        <v>283</v>
      </c>
    </row>
    <row r="88" spans="1:5" ht="63" x14ac:dyDescent="0.3">
      <c r="A88" s="61" t="s">
        <v>284</v>
      </c>
      <c r="B88" s="61" t="s">
        <v>276</v>
      </c>
      <c r="C88" s="66" t="s">
        <v>285</v>
      </c>
      <c r="D88" s="64" t="s">
        <v>286</v>
      </c>
      <c r="E88" s="58" t="s">
        <v>287</v>
      </c>
    </row>
    <row r="89" spans="1:5" ht="52.5" x14ac:dyDescent="0.3">
      <c r="A89" s="61" t="s">
        <v>288</v>
      </c>
      <c r="B89" s="61" t="s">
        <v>276</v>
      </c>
      <c r="C89" s="66" t="s">
        <v>289</v>
      </c>
      <c r="D89" s="64" t="s">
        <v>290</v>
      </c>
      <c r="E89" s="58" t="s">
        <v>291</v>
      </c>
    </row>
    <row r="90" spans="1:5" ht="63.75" x14ac:dyDescent="0.3">
      <c r="A90" s="61" t="s">
        <v>292</v>
      </c>
      <c r="B90" s="61" t="s">
        <v>276</v>
      </c>
      <c r="C90" s="66" t="s">
        <v>268</v>
      </c>
      <c r="D90" s="64" t="s">
        <v>293</v>
      </c>
      <c r="E90" s="58" t="s">
        <v>294</v>
      </c>
    </row>
    <row r="91" spans="1:5" ht="73.5" x14ac:dyDescent="0.3">
      <c r="A91" s="61" t="s">
        <v>295</v>
      </c>
      <c r="B91" s="61" t="s">
        <v>276</v>
      </c>
      <c r="C91" s="66" t="s">
        <v>296</v>
      </c>
      <c r="D91" s="64" t="s">
        <v>297</v>
      </c>
      <c r="E91" s="58" t="s">
        <v>298</v>
      </c>
    </row>
    <row r="92" spans="1:5" ht="63" x14ac:dyDescent="0.3">
      <c r="A92" s="61" t="s">
        <v>299</v>
      </c>
      <c r="B92" s="61" t="s">
        <v>276</v>
      </c>
      <c r="C92" s="66" t="s">
        <v>300</v>
      </c>
      <c r="D92" s="64" t="s">
        <v>301</v>
      </c>
      <c r="E92" s="58" t="s">
        <v>302</v>
      </c>
    </row>
    <row r="93" spans="1:5" ht="60" customHeight="1" x14ac:dyDescent="0.3">
      <c r="A93" s="61" t="s">
        <v>303</v>
      </c>
      <c r="B93" s="61" t="s">
        <v>276</v>
      </c>
      <c r="C93" s="66" t="s">
        <v>304</v>
      </c>
      <c r="D93" s="64" t="s">
        <v>305</v>
      </c>
      <c r="E93" s="64" t="s">
        <v>70</v>
      </c>
    </row>
    <row r="94" spans="1:5" ht="112.5" customHeight="1" x14ac:dyDescent="0.3">
      <c r="A94" s="61" t="s">
        <v>306</v>
      </c>
      <c r="B94" s="61" t="s">
        <v>276</v>
      </c>
      <c r="C94" s="66" t="s">
        <v>307</v>
      </c>
      <c r="D94" s="64" t="s">
        <v>308</v>
      </c>
      <c r="E94" s="64" t="s">
        <v>309</v>
      </c>
    </row>
    <row r="95" spans="1:5" ht="63" x14ac:dyDescent="0.3">
      <c r="A95" s="61" t="s">
        <v>310</v>
      </c>
      <c r="B95" s="61" t="s">
        <v>276</v>
      </c>
      <c r="C95" s="66" t="s">
        <v>311</v>
      </c>
      <c r="D95" s="64" t="s">
        <v>312</v>
      </c>
      <c r="E95" s="58" t="s">
        <v>94</v>
      </c>
    </row>
    <row r="96" spans="1:5" ht="54" customHeight="1" x14ac:dyDescent="0.3">
      <c r="A96" s="61" t="s">
        <v>313</v>
      </c>
      <c r="B96" s="61" t="s">
        <v>276</v>
      </c>
      <c r="C96" s="66"/>
      <c r="D96" s="64" t="s">
        <v>314</v>
      </c>
      <c r="E96" s="58" t="s">
        <v>315</v>
      </c>
    </row>
    <row r="97" spans="1:5" ht="38.25" x14ac:dyDescent="0.3">
      <c r="A97" s="61" t="s">
        <v>316</v>
      </c>
      <c r="B97" s="61" t="s">
        <v>317</v>
      </c>
      <c r="C97" s="66"/>
      <c r="D97" s="62" t="s">
        <v>318</v>
      </c>
      <c r="E97" s="58" t="s">
        <v>319</v>
      </c>
    </row>
    <row r="98" spans="1:5" ht="35.25" customHeight="1" x14ac:dyDescent="0.3">
      <c r="A98" s="61" t="s">
        <v>320</v>
      </c>
      <c r="B98" s="61" t="s">
        <v>317</v>
      </c>
      <c r="C98" s="66"/>
      <c r="D98" s="62" t="s">
        <v>321</v>
      </c>
      <c r="E98" s="58" t="s">
        <v>322</v>
      </c>
    </row>
    <row r="99" spans="1:5" ht="35.25" customHeight="1" x14ac:dyDescent="0.3">
      <c r="A99" s="61" t="s">
        <v>323</v>
      </c>
      <c r="B99" s="61" t="s">
        <v>317</v>
      </c>
      <c r="C99" s="66"/>
      <c r="D99" s="62" t="s">
        <v>324</v>
      </c>
      <c r="E99" s="58" t="s">
        <v>325</v>
      </c>
    </row>
    <row r="100" spans="1:5" x14ac:dyDescent="0.3">
      <c r="A100" s="61" t="s">
        <v>326</v>
      </c>
      <c r="B100" s="61" t="s">
        <v>317</v>
      </c>
      <c r="C100" s="66"/>
      <c r="D100" s="62" t="s">
        <v>327</v>
      </c>
      <c r="E100" s="58" t="s">
        <v>328</v>
      </c>
    </row>
    <row r="101" spans="1:5" ht="62.25" customHeight="1" x14ac:dyDescent="0.3">
      <c r="A101" s="61" t="s">
        <v>329</v>
      </c>
      <c r="B101" s="61" t="s">
        <v>317</v>
      </c>
      <c r="C101" s="66"/>
      <c r="D101" s="62" t="s">
        <v>330</v>
      </c>
      <c r="E101" s="58" t="s">
        <v>331</v>
      </c>
    </row>
    <row r="102" spans="1:5" ht="81" customHeight="1" x14ac:dyDescent="0.3">
      <c r="A102" s="61" t="s">
        <v>332</v>
      </c>
      <c r="B102" s="61" t="s">
        <v>317</v>
      </c>
      <c r="C102" s="66"/>
      <c r="D102" s="58" t="s">
        <v>333</v>
      </c>
      <c r="E102" s="58" t="s">
        <v>331</v>
      </c>
    </row>
    <row r="103" spans="1:5" ht="25.5" x14ac:dyDescent="0.3">
      <c r="A103" s="61" t="s">
        <v>334</v>
      </c>
      <c r="B103" s="61" t="s">
        <v>317</v>
      </c>
      <c r="C103" s="66"/>
      <c r="D103" s="62" t="s">
        <v>335</v>
      </c>
      <c r="E103" s="65" t="s">
        <v>336</v>
      </c>
    </row>
    <row r="104" spans="1:5" ht="63.75" x14ac:dyDescent="0.3">
      <c r="A104" s="61" t="s">
        <v>337</v>
      </c>
      <c r="B104" s="61" t="s">
        <v>317</v>
      </c>
      <c r="C104" s="66"/>
      <c r="D104" s="62" t="s">
        <v>338</v>
      </c>
      <c r="E104" s="58" t="s">
        <v>339</v>
      </c>
    </row>
    <row r="105" spans="1:5" ht="63.75" x14ac:dyDescent="0.3">
      <c r="A105" s="61" t="s">
        <v>340</v>
      </c>
      <c r="B105" s="61" t="s">
        <v>317</v>
      </c>
      <c r="C105" s="66"/>
      <c r="D105" s="62" t="s">
        <v>341</v>
      </c>
      <c r="E105" s="58" t="s">
        <v>342</v>
      </c>
    </row>
    <row r="106" spans="1:5" ht="171.75" customHeight="1" x14ac:dyDescent="0.3">
      <c r="A106" s="61" t="s">
        <v>343</v>
      </c>
      <c r="B106" s="61" t="s">
        <v>317</v>
      </c>
      <c r="C106" s="66"/>
      <c r="D106" s="62" t="s">
        <v>344</v>
      </c>
      <c r="E106" s="58" t="s">
        <v>345</v>
      </c>
    </row>
    <row r="107" spans="1:5" ht="177" customHeight="1" x14ac:dyDescent="0.3">
      <c r="A107" s="61" t="s">
        <v>346</v>
      </c>
      <c r="B107" s="61" t="s">
        <v>317</v>
      </c>
      <c r="C107" s="66"/>
      <c r="D107" s="62" t="s">
        <v>347</v>
      </c>
      <c r="E107" s="58" t="s">
        <v>348</v>
      </c>
    </row>
    <row r="108" spans="1:5" ht="88.5" customHeight="1" x14ac:dyDescent="0.3">
      <c r="A108" s="61" t="s">
        <v>349</v>
      </c>
      <c r="B108" s="61" t="s">
        <v>317</v>
      </c>
      <c r="C108" s="66"/>
      <c r="D108" s="62" t="s">
        <v>350</v>
      </c>
      <c r="E108" s="58" t="s">
        <v>351</v>
      </c>
    </row>
    <row r="109" spans="1:5" ht="183.75" customHeight="1" x14ac:dyDescent="0.3">
      <c r="A109" s="61" t="s">
        <v>352</v>
      </c>
      <c r="B109" s="61" t="s">
        <v>317</v>
      </c>
      <c r="C109" s="66"/>
      <c r="D109" s="62" t="s">
        <v>353</v>
      </c>
      <c r="E109" s="58" t="s">
        <v>354</v>
      </c>
    </row>
    <row r="110" spans="1:5" ht="75" customHeight="1" x14ac:dyDescent="0.3">
      <c r="A110" s="61" t="s">
        <v>355</v>
      </c>
      <c r="B110" s="61" t="s">
        <v>317</v>
      </c>
      <c r="C110" s="66"/>
      <c r="D110" s="62" t="s">
        <v>356</v>
      </c>
      <c r="E110" s="58" t="s">
        <v>357</v>
      </c>
    </row>
    <row r="111" spans="1:5" ht="34.5" customHeight="1" x14ac:dyDescent="0.3">
      <c r="A111" s="61" t="s">
        <v>358</v>
      </c>
      <c r="B111" s="61" t="s">
        <v>359</v>
      </c>
      <c r="C111" s="66"/>
      <c r="D111" s="62" t="s">
        <v>360</v>
      </c>
      <c r="E111" s="60" t="s">
        <v>361</v>
      </c>
    </row>
    <row r="112" spans="1:5" ht="25.5" x14ac:dyDescent="0.3">
      <c r="A112" s="61" t="s">
        <v>362</v>
      </c>
      <c r="B112" s="61" t="s">
        <v>359</v>
      </c>
      <c r="C112" s="66"/>
      <c r="D112" s="62" t="s">
        <v>363</v>
      </c>
      <c r="E112" s="58" t="s">
        <v>364</v>
      </c>
    </row>
    <row r="113" spans="1:5" ht="204.75" customHeight="1" x14ac:dyDescent="0.3">
      <c r="A113" s="61" t="s">
        <v>365</v>
      </c>
      <c r="B113" s="61" t="s">
        <v>359</v>
      </c>
      <c r="C113" s="66"/>
      <c r="D113" s="62" t="s">
        <v>366</v>
      </c>
      <c r="E113" s="58" t="s">
        <v>367</v>
      </c>
    </row>
    <row r="114" spans="1:5" ht="64.5" customHeight="1" x14ac:dyDescent="0.3">
      <c r="A114" s="61" t="s">
        <v>368</v>
      </c>
      <c r="B114" s="61" t="s">
        <v>359</v>
      </c>
      <c r="C114" s="66"/>
      <c r="D114" s="62" t="s">
        <v>369</v>
      </c>
      <c r="E114" s="58" t="s">
        <v>370</v>
      </c>
    </row>
    <row r="115" spans="1:5" ht="75.75" customHeight="1" x14ac:dyDescent="0.3">
      <c r="A115" s="61" t="s">
        <v>371</v>
      </c>
      <c r="B115" s="61" t="s">
        <v>372</v>
      </c>
      <c r="C115" s="66"/>
      <c r="D115" s="62" t="s">
        <v>373</v>
      </c>
      <c r="E115" s="58" t="s">
        <v>374</v>
      </c>
    </row>
    <row r="116" spans="1:5" ht="74.25" customHeight="1" x14ac:dyDescent="0.3">
      <c r="A116" s="61" t="s">
        <v>375</v>
      </c>
      <c r="B116" s="61" t="s">
        <v>372</v>
      </c>
      <c r="C116" s="66"/>
      <c r="D116" s="62" t="s">
        <v>376</v>
      </c>
      <c r="E116" s="60" t="s">
        <v>377</v>
      </c>
    </row>
    <row r="117" spans="1:5" ht="58.5" customHeight="1" x14ac:dyDescent="0.3">
      <c r="A117" s="61" t="s">
        <v>378</v>
      </c>
      <c r="B117" s="61" t="s">
        <v>372</v>
      </c>
      <c r="C117" s="66" t="s">
        <v>379</v>
      </c>
      <c r="D117" s="62" t="s">
        <v>380</v>
      </c>
      <c r="E117" s="58" t="s">
        <v>381</v>
      </c>
    </row>
    <row r="118" spans="1:5" ht="25.5" x14ac:dyDescent="0.3">
      <c r="A118" s="61" t="s">
        <v>382</v>
      </c>
      <c r="B118" s="61" t="s">
        <v>372</v>
      </c>
      <c r="C118" s="66"/>
      <c r="D118" s="62" t="s">
        <v>383</v>
      </c>
      <c r="E118" s="58" t="s">
        <v>384</v>
      </c>
    </row>
    <row r="119" spans="1:5" ht="164.25" customHeight="1" x14ac:dyDescent="0.3">
      <c r="A119" s="61" t="s">
        <v>385</v>
      </c>
      <c r="B119" s="61" t="s">
        <v>372</v>
      </c>
      <c r="C119" s="66"/>
      <c r="D119" s="62" t="s">
        <v>386</v>
      </c>
      <c r="E119" s="58" t="s">
        <v>387</v>
      </c>
    </row>
    <row r="120" spans="1:5" ht="150.75" customHeight="1" x14ac:dyDescent="0.3">
      <c r="A120" s="61" t="s">
        <v>388</v>
      </c>
      <c r="B120" s="61" t="s">
        <v>372</v>
      </c>
      <c r="C120" s="66"/>
      <c r="D120" s="62" t="s">
        <v>389</v>
      </c>
      <c r="E120" s="58" t="s">
        <v>390</v>
      </c>
    </row>
    <row r="121" spans="1:5" ht="38.25" x14ac:dyDescent="0.3">
      <c r="A121" s="61" t="s">
        <v>391</v>
      </c>
      <c r="B121" s="61" t="s">
        <v>372</v>
      </c>
      <c r="C121" s="66"/>
      <c r="D121" s="62" t="s">
        <v>392</v>
      </c>
      <c r="E121" s="58" t="s">
        <v>27</v>
      </c>
    </row>
    <row r="122" spans="1:5" ht="59.25" customHeight="1" x14ac:dyDescent="0.3">
      <c r="A122" s="61" t="s">
        <v>393</v>
      </c>
      <c r="B122" s="61" t="s">
        <v>372</v>
      </c>
      <c r="C122" s="66"/>
      <c r="D122" s="62" t="s">
        <v>394</v>
      </c>
      <c r="E122" s="58" t="s">
        <v>395</v>
      </c>
    </row>
    <row r="123" spans="1:5" ht="51" x14ac:dyDescent="0.3">
      <c r="A123" s="61" t="s">
        <v>396</v>
      </c>
      <c r="B123" s="61" t="s">
        <v>372</v>
      </c>
      <c r="C123" s="66"/>
      <c r="D123" s="62" t="s">
        <v>397</v>
      </c>
      <c r="E123" s="60" t="s">
        <v>398</v>
      </c>
    </row>
    <row r="124" spans="1:5" ht="136.5" customHeight="1" x14ac:dyDescent="0.3">
      <c r="A124" s="61" t="s">
        <v>399</v>
      </c>
      <c r="B124" s="61" t="s">
        <v>372</v>
      </c>
      <c r="C124" s="66"/>
      <c r="D124" s="62" t="s">
        <v>400</v>
      </c>
      <c r="E124" s="58" t="s">
        <v>401</v>
      </c>
    </row>
    <row r="125" spans="1:5" ht="63.75" x14ac:dyDescent="0.3">
      <c r="A125" s="61" t="s">
        <v>402</v>
      </c>
      <c r="B125" s="61" t="s">
        <v>372</v>
      </c>
      <c r="C125" s="66"/>
      <c r="D125" s="62" t="s">
        <v>403</v>
      </c>
      <c r="E125" s="58" t="s">
        <v>404</v>
      </c>
    </row>
  </sheetData>
  <autoFilter ref="A1:E1" xr:uid="{3C0DB9DD-7DA5-8D4B-8515-B7A4569E6FFC}"/>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ED59F-31E4-E547-A2AC-E8EFB568A5A4}">
  <sheetPr>
    <tabColor rgb="FFFF3333"/>
  </sheetPr>
  <dimension ref="A2:G81"/>
  <sheetViews>
    <sheetView workbookViewId="0">
      <selection activeCell="B13" sqref="B13"/>
    </sheetView>
  </sheetViews>
  <sheetFormatPr defaultRowHeight="12.75" x14ac:dyDescent="0.3"/>
  <cols>
    <col min="1" max="1" width="3" style="39" customWidth="1"/>
    <col min="2" max="2" width="112.875" style="39" customWidth="1"/>
    <col min="3" max="5" width="2.5" style="39" customWidth="1"/>
    <col min="6" max="6" width="0" style="39" hidden="1" customWidth="1"/>
    <col min="7" max="7" width="119.625" style="38" customWidth="1"/>
    <col min="8" max="16384" width="9" style="39"/>
  </cols>
  <sheetData>
    <row r="2" spans="2:7" x14ac:dyDescent="0.3">
      <c r="B2" s="77" t="s">
        <v>405</v>
      </c>
      <c r="G2" s="78" t="s">
        <v>406</v>
      </c>
    </row>
    <row r="4" spans="2:7" x14ac:dyDescent="0.3">
      <c r="B4" s="79" t="s">
        <v>407</v>
      </c>
      <c r="F4" s="77" t="s">
        <v>408</v>
      </c>
      <c r="G4" s="80" t="s">
        <v>409</v>
      </c>
    </row>
    <row r="5" spans="2:7" ht="25.5" x14ac:dyDescent="0.3">
      <c r="B5" s="39" t="s">
        <v>410</v>
      </c>
      <c r="G5" s="80" t="s">
        <v>411</v>
      </c>
    </row>
    <row r="6" spans="2:7" x14ac:dyDescent="0.3">
      <c r="B6" s="39" t="s">
        <v>412</v>
      </c>
      <c r="G6" s="80" t="s">
        <v>413</v>
      </c>
    </row>
    <row r="7" spans="2:7" x14ac:dyDescent="0.3">
      <c r="B7" s="39" t="s">
        <v>414</v>
      </c>
      <c r="G7" s="80" t="s">
        <v>415</v>
      </c>
    </row>
    <row r="8" spans="2:7" x14ac:dyDescent="0.3">
      <c r="B8" s="39" t="s">
        <v>416</v>
      </c>
      <c r="G8" s="80" t="s">
        <v>417</v>
      </c>
    </row>
    <row r="9" spans="2:7" x14ac:dyDescent="0.3">
      <c r="B9" s="39" t="s">
        <v>418</v>
      </c>
      <c r="G9" s="80" t="s">
        <v>419</v>
      </c>
    </row>
    <row r="10" spans="2:7" ht="25.5" x14ac:dyDescent="0.3">
      <c r="B10" s="39" t="s">
        <v>420</v>
      </c>
      <c r="G10" s="80" t="s">
        <v>421</v>
      </c>
    </row>
    <row r="11" spans="2:7" x14ac:dyDescent="0.3">
      <c r="B11" s="39" t="s">
        <v>422</v>
      </c>
      <c r="G11" s="80" t="s">
        <v>423</v>
      </c>
    </row>
    <row r="12" spans="2:7" ht="25.5" x14ac:dyDescent="0.3">
      <c r="B12" s="39" t="s">
        <v>424</v>
      </c>
      <c r="G12" s="80" t="s">
        <v>425</v>
      </c>
    </row>
    <row r="13" spans="2:7" ht="25.5" x14ac:dyDescent="0.3">
      <c r="B13" s="39" t="s">
        <v>426</v>
      </c>
      <c r="G13" s="80" t="s">
        <v>427</v>
      </c>
    </row>
    <row r="14" spans="2:7" ht="51" x14ac:dyDescent="0.3">
      <c r="B14" s="39" t="s">
        <v>428</v>
      </c>
      <c r="G14" s="80" t="s">
        <v>429</v>
      </c>
    </row>
    <row r="15" spans="2:7" ht="25.5" x14ac:dyDescent="0.3">
      <c r="B15" s="39" t="s">
        <v>430</v>
      </c>
      <c r="G15" s="80" t="s">
        <v>431</v>
      </c>
    </row>
    <row r="16" spans="2:7" x14ac:dyDescent="0.3">
      <c r="B16" s="39" t="s">
        <v>432</v>
      </c>
      <c r="G16" s="80" t="s">
        <v>433</v>
      </c>
    </row>
    <row r="17" spans="2:7" ht="25.5" x14ac:dyDescent="0.3">
      <c r="B17" s="39" t="s">
        <v>434</v>
      </c>
      <c r="G17" s="80" t="s">
        <v>435</v>
      </c>
    </row>
    <row r="18" spans="2:7" ht="38.25" x14ac:dyDescent="0.3">
      <c r="B18" s="39" t="s">
        <v>436</v>
      </c>
      <c r="G18" s="80" t="s">
        <v>437</v>
      </c>
    </row>
    <row r="19" spans="2:7" ht="38.25" x14ac:dyDescent="0.3">
      <c r="B19" s="39" t="s">
        <v>438</v>
      </c>
      <c r="G19" s="80" t="s">
        <v>439</v>
      </c>
    </row>
    <row r="20" spans="2:7" ht="25.5" x14ac:dyDescent="0.3">
      <c r="B20" s="39" t="s">
        <v>440</v>
      </c>
      <c r="G20" s="80" t="s">
        <v>441</v>
      </c>
    </row>
    <row r="21" spans="2:7" x14ac:dyDescent="0.3">
      <c r="B21" s="39" t="s">
        <v>442</v>
      </c>
      <c r="G21" s="80" t="s">
        <v>443</v>
      </c>
    </row>
    <row r="22" spans="2:7" x14ac:dyDescent="0.3">
      <c r="B22" s="39" t="s">
        <v>444</v>
      </c>
      <c r="G22" s="80" t="s">
        <v>445</v>
      </c>
    </row>
    <row r="23" spans="2:7" x14ac:dyDescent="0.3">
      <c r="B23" s="39" t="s">
        <v>446</v>
      </c>
      <c r="G23" s="80" t="s">
        <v>447</v>
      </c>
    </row>
    <row r="24" spans="2:7" x14ac:dyDescent="0.3">
      <c r="B24" s="39" t="s">
        <v>448</v>
      </c>
      <c r="G24" s="80"/>
    </row>
    <row r="25" spans="2:7" x14ac:dyDescent="0.3">
      <c r="B25" s="39" t="s">
        <v>449</v>
      </c>
      <c r="G25" s="80" t="s">
        <v>450</v>
      </c>
    </row>
    <row r="26" spans="2:7" ht="25.5" x14ac:dyDescent="0.3">
      <c r="B26" s="39" t="s">
        <v>451</v>
      </c>
      <c r="G26" s="80" t="s">
        <v>452</v>
      </c>
    </row>
    <row r="27" spans="2:7" x14ac:dyDescent="0.3">
      <c r="B27" s="39" t="s">
        <v>453</v>
      </c>
      <c r="G27" s="80" t="s">
        <v>454</v>
      </c>
    </row>
    <row r="28" spans="2:7" x14ac:dyDescent="0.3">
      <c r="B28" s="39" t="s">
        <v>455</v>
      </c>
      <c r="G28" s="80" t="s">
        <v>456</v>
      </c>
    </row>
    <row r="29" spans="2:7" x14ac:dyDescent="0.3">
      <c r="B29" s="39" t="s">
        <v>457</v>
      </c>
      <c r="G29" s="80" t="s">
        <v>458</v>
      </c>
    </row>
    <row r="30" spans="2:7" x14ac:dyDescent="0.3">
      <c r="B30" s="39" t="s">
        <v>459</v>
      </c>
      <c r="G30" s="80" t="s">
        <v>460</v>
      </c>
    </row>
    <row r="31" spans="2:7" x14ac:dyDescent="0.3">
      <c r="B31" s="39" t="s">
        <v>461</v>
      </c>
      <c r="G31" s="80" t="s">
        <v>462</v>
      </c>
    </row>
    <row r="32" spans="2:7" x14ac:dyDescent="0.3">
      <c r="B32" s="39" t="s">
        <v>463</v>
      </c>
    </row>
    <row r="33" spans="1:7" x14ac:dyDescent="0.3">
      <c r="B33" s="39" t="s">
        <v>464</v>
      </c>
    </row>
    <row r="34" spans="1:7" x14ac:dyDescent="0.3">
      <c r="B34" s="39" t="s">
        <v>465</v>
      </c>
      <c r="G34" s="81" t="s">
        <v>466</v>
      </c>
    </row>
    <row r="35" spans="1:7" x14ac:dyDescent="0.3">
      <c r="B35" s="39" t="s">
        <v>467</v>
      </c>
    </row>
    <row r="36" spans="1:7" x14ac:dyDescent="0.3">
      <c r="B36" s="39" t="s">
        <v>468</v>
      </c>
    </row>
    <row r="37" spans="1:7" x14ac:dyDescent="0.3">
      <c r="B37" s="39" t="s">
        <v>469</v>
      </c>
    </row>
    <row r="38" spans="1:7" x14ac:dyDescent="0.3">
      <c r="B38" s="39" t="s">
        <v>470</v>
      </c>
    </row>
    <row r="39" spans="1:7" x14ac:dyDescent="0.3">
      <c r="B39" s="39" t="s">
        <v>471</v>
      </c>
    </row>
    <row r="40" spans="1:7" x14ac:dyDescent="0.3">
      <c r="B40" s="80" t="s">
        <v>472</v>
      </c>
    </row>
    <row r="41" spans="1:7" ht="25.5" x14ac:dyDescent="0.3">
      <c r="B41" s="80" t="s">
        <v>473</v>
      </c>
    </row>
    <row r="42" spans="1:7" ht="25.5" x14ac:dyDescent="0.3">
      <c r="B42" s="80" t="s">
        <v>474</v>
      </c>
    </row>
    <row r="43" spans="1:7" ht="25.5" x14ac:dyDescent="0.3">
      <c r="B43" s="80" t="s">
        <v>475</v>
      </c>
    </row>
    <row r="44" spans="1:7" x14ac:dyDescent="0.3">
      <c r="B44" s="80" t="s">
        <v>476</v>
      </c>
    </row>
    <row r="45" spans="1:7" x14ac:dyDescent="0.3">
      <c r="A45" s="77" t="s">
        <v>477</v>
      </c>
    </row>
    <row r="46" spans="1:7" x14ac:dyDescent="0.3">
      <c r="B46" s="82" t="s">
        <v>478</v>
      </c>
    </row>
    <row r="47" spans="1:7" x14ac:dyDescent="0.3">
      <c r="B47" s="79" t="s">
        <v>479</v>
      </c>
    </row>
    <row r="48" spans="1:7" x14ac:dyDescent="0.3">
      <c r="B48" s="79" t="s">
        <v>480</v>
      </c>
    </row>
    <row r="49" spans="2:2" x14ac:dyDescent="0.3">
      <c r="B49" s="79" t="s">
        <v>481</v>
      </c>
    </row>
    <row r="50" spans="2:2" x14ac:dyDescent="0.3">
      <c r="B50" s="79" t="s">
        <v>482</v>
      </c>
    </row>
    <row r="51" spans="2:2" x14ac:dyDescent="0.3">
      <c r="B51" s="79" t="s">
        <v>483</v>
      </c>
    </row>
    <row r="52" spans="2:2" x14ac:dyDescent="0.3">
      <c r="B52" s="79" t="s">
        <v>484</v>
      </c>
    </row>
    <row r="53" spans="2:2" x14ac:dyDescent="0.3">
      <c r="B53" s="79" t="s">
        <v>485</v>
      </c>
    </row>
    <row r="54" spans="2:2" x14ac:dyDescent="0.3">
      <c r="B54" s="79" t="s">
        <v>486</v>
      </c>
    </row>
    <row r="55" spans="2:2" x14ac:dyDescent="0.3">
      <c r="B55" s="79" t="s">
        <v>487</v>
      </c>
    </row>
    <row r="56" spans="2:2" x14ac:dyDescent="0.3">
      <c r="B56" s="79" t="s">
        <v>488</v>
      </c>
    </row>
    <row r="57" spans="2:2" x14ac:dyDescent="0.3">
      <c r="B57" s="79" t="s">
        <v>489</v>
      </c>
    </row>
    <row r="58" spans="2:2" x14ac:dyDescent="0.3">
      <c r="B58" s="79" t="s">
        <v>490</v>
      </c>
    </row>
    <row r="61" spans="2:2" x14ac:dyDescent="0.3">
      <c r="B61" s="77" t="s">
        <v>491</v>
      </c>
    </row>
    <row r="62" spans="2:2" x14ac:dyDescent="0.3">
      <c r="B62" s="82" t="s">
        <v>492</v>
      </c>
    </row>
    <row r="63" spans="2:2" x14ac:dyDescent="0.3">
      <c r="B63" s="79"/>
    </row>
    <row r="64" spans="2:2" x14ac:dyDescent="0.3">
      <c r="B64" s="79" t="s">
        <v>493</v>
      </c>
    </row>
    <row r="65" spans="2:2" x14ac:dyDescent="0.3">
      <c r="B65" s="79" t="s">
        <v>412</v>
      </c>
    </row>
    <row r="66" spans="2:2" x14ac:dyDescent="0.3">
      <c r="B66" s="79" t="s">
        <v>494</v>
      </c>
    </row>
    <row r="67" spans="2:2" x14ac:dyDescent="0.3">
      <c r="B67" s="79" t="s">
        <v>495</v>
      </c>
    </row>
    <row r="68" spans="2:2" x14ac:dyDescent="0.3">
      <c r="B68" s="79" t="s">
        <v>496</v>
      </c>
    </row>
    <row r="69" spans="2:2" x14ac:dyDescent="0.3">
      <c r="B69" s="79" t="s">
        <v>497</v>
      </c>
    </row>
    <row r="70" spans="2:2" x14ac:dyDescent="0.3">
      <c r="B70" s="79" t="s">
        <v>498</v>
      </c>
    </row>
    <row r="71" spans="2:2" x14ac:dyDescent="0.3">
      <c r="B71" s="79" t="s">
        <v>499</v>
      </c>
    </row>
    <row r="72" spans="2:2" x14ac:dyDescent="0.3">
      <c r="B72" s="79" t="s">
        <v>500</v>
      </c>
    </row>
    <row r="73" spans="2:2" x14ac:dyDescent="0.3">
      <c r="B73" s="79" t="s">
        <v>501</v>
      </c>
    </row>
    <row r="74" spans="2:2" x14ac:dyDescent="0.3">
      <c r="B74" s="79" t="s">
        <v>502</v>
      </c>
    </row>
    <row r="75" spans="2:2" x14ac:dyDescent="0.3">
      <c r="B75" s="79" t="s">
        <v>471</v>
      </c>
    </row>
    <row r="76" spans="2:2" x14ac:dyDescent="0.3">
      <c r="B76" s="79"/>
    </row>
    <row r="77" spans="2:2" x14ac:dyDescent="0.3">
      <c r="B77" s="79" t="s">
        <v>503</v>
      </c>
    </row>
    <row r="80" spans="2:2" x14ac:dyDescent="0.3">
      <c r="B80" s="77" t="s">
        <v>504</v>
      </c>
    </row>
    <row r="81" spans="2:2" ht="267.75" x14ac:dyDescent="0.3">
      <c r="B81" s="38" t="s">
        <v>505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410-99C4-41DC-9E9E-31E3CDFB1672}">
  <dimension ref="A1"/>
  <sheetViews>
    <sheetView workbookViewId="0"/>
  </sheetViews>
  <sheetFormatPr defaultColWidth="11" defaultRowHeight="16.5"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A3AA-1826-49BE-80B3-9AD14AB02E8A}">
  <sheetPr>
    <tabColor rgb="FFFF0000"/>
  </sheetPr>
  <dimension ref="A2:P118"/>
  <sheetViews>
    <sheetView workbookViewId="0">
      <selection activeCell="E9" sqref="E9"/>
    </sheetView>
  </sheetViews>
  <sheetFormatPr defaultRowHeight="12.75" x14ac:dyDescent="0.2"/>
  <cols>
    <col min="1" max="3" width="9" style="76"/>
    <col min="4" max="4" width="18" style="76" customWidth="1"/>
    <col min="5" max="16384" width="9" style="76"/>
  </cols>
  <sheetData>
    <row r="2" spans="1:16" x14ac:dyDescent="0.2">
      <c r="A2" s="83" t="s">
        <v>506</v>
      </c>
      <c r="J2" s="83" t="s">
        <v>507</v>
      </c>
    </row>
    <row r="3" spans="1:16" x14ac:dyDescent="0.2">
      <c r="D3" s="76" t="s">
        <v>508</v>
      </c>
      <c r="P3" s="83" t="s">
        <v>509</v>
      </c>
    </row>
    <row r="4" spans="1:16" x14ac:dyDescent="0.2">
      <c r="E4" s="83" t="s">
        <v>510</v>
      </c>
      <c r="F4" s="83" t="s">
        <v>511</v>
      </c>
      <c r="G4" s="83" t="s">
        <v>512</v>
      </c>
      <c r="H4" s="83" t="s">
        <v>513</v>
      </c>
      <c r="J4" s="88" t="s">
        <v>514</v>
      </c>
      <c r="K4" s="89"/>
      <c r="L4" s="89"/>
      <c r="M4" s="40"/>
    </row>
    <row r="5" spans="1:16" x14ac:dyDescent="0.2">
      <c r="D5" s="83" t="s">
        <v>515</v>
      </c>
      <c r="J5" s="90" t="s">
        <v>516</v>
      </c>
      <c r="K5" s="90" t="s">
        <v>517</v>
      </c>
      <c r="L5" s="90" t="s">
        <v>518</v>
      </c>
      <c r="M5" s="90" t="s">
        <v>519</v>
      </c>
      <c r="P5" s="40" t="s">
        <v>520</v>
      </c>
    </row>
    <row r="6" spans="1:16" x14ac:dyDescent="0.2">
      <c r="D6" s="76" t="s">
        <v>521</v>
      </c>
      <c r="E6" s="76" t="s">
        <v>522</v>
      </c>
      <c r="G6" s="76">
        <v>95</v>
      </c>
      <c r="H6" s="76">
        <v>60</v>
      </c>
      <c r="J6" s="91"/>
      <c r="K6" s="91"/>
      <c r="L6" s="91"/>
      <c r="M6" s="91"/>
      <c r="P6" s="84" t="s">
        <v>523</v>
      </c>
    </row>
    <row r="7" spans="1:16" x14ac:dyDescent="0.2">
      <c r="D7" s="76" t="s">
        <v>524</v>
      </c>
      <c r="E7" s="76" t="s">
        <v>522</v>
      </c>
      <c r="G7" s="76">
        <v>95</v>
      </c>
      <c r="H7" s="76">
        <v>60</v>
      </c>
      <c r="J7" s="91"/>
      <c r="K7" s="91"/>
      <c r="L7" s="91"/>
      <c r="M7" s="91"/>
      <c r="P7" s="40" t="s">
        <v>525</v>
      </c>
    </row>
    <row r="8" spans="1:16" x14ac:dyDescent="0.2">
      <c r="D8" s="76" t="s">
        <v>526</v>
      </c>
      <c r="E8" s="76" t="s">
        <v>527</v>
      </c>
      <c r="G8" s="76">
        <v>95</v>
      </c>
      <c r="H8" s="76">
        <v>60</v>
      </c>
      <c r="J8" s="41"/>
      <c r="K8" s="43" t="s">
        <v>528</v>
      </c>
      <c r="L8" s="41" t="s">
        <v>528</v>
      </c>
      <c r="M8" s="41" t="s">
        <v>528</v>
      </c>
      <c r="P8" s="40" t="s">
        <v>529</v>
      </c>
    </row>
    <row r="9" spans="1:16" x14ac:dyDescent="0.2">
      <c r="J9" s="44">
        <v>2026</v>
      </c>
      <c r="K9" s="42" t="s">
        <v>530</v>
      </c>
      <c r="L9" s="42" t="s">
        <v>530</v>
      </c>
      <c r="M9" s="41">
        <v>100</v>
      </c>
      <c r="P9" s="40" t="s">
        <v>531</v>
      </c>
    </row>
    <row r="10" spans="1:16" x14ac:dyDescent="0.2">
      <c r="D10" s="83" t="s">
        <v>532</v>
      </c>
      <c r="J10" s="44">
        <v>2025</v>
      </c>
      <c r="K10" s="42" t="s">
        <v>530</v>
      </c>
      <c r="L10" s="41">
        <v>100</v>
      </c>
      <c r="M10" s="41">
        <v>100</v>
      </c>
      <c r="P10" s="40" t="s">
        <v>533</v>
      </c>
    </row>
    <row r="11" spans="1:16" x14ac:dyDescent="0.2">
      <c r="D11" s="76" t="s">
        <v>521</v>
      </c>
      <c r="E11" s="76" t="s">
        <v>534</v>
      </c>
      <c r="G11" s="76">
        <v>70</v>
      </c>
      <c r="H11" s="76">
        <v>50</v>
      </c>
      <c r="J11" s="44">
        <v>2024</v>
      </c>
      <c r="K11" s="41">
        <v>100</v>
      </c>
      <c r="L11" s="41">
        <v>100</v>
      </c>
      <c r="M11" s="41">
        <v>100</v>
      </c>
      <c r="P11" s="40" t="s">
        <v>535</v>
      </c>
    </row>
    <row r="12" spans="1:16" x14ac:dyDescent="0.2">
      <c r="D12" s="76" t="s">
        <v>524</v>
      </c>
      <c r="E12" s="76" t="s">
        <v>536</v>
      </c>
      <c r="G12" s="76">
        <v>65</v>
      </c>
      <c r="H12" s="76">
        <v>50</v>
      </c>
      <c r="J12" s="44">
        <v>2023</v>
      </c>
      <c r="K12" s="41">
        <v>100</v>
      </c>
      <c r="L12" s="41">
        <v>100</v>
      </c>
      <c r="M12" s="41">
        <v>100</v>
      </c>
      <c r="P12" s="40" t="s">
        <v>537</v>
      </c>
    </row>
    <row r="13" spans="1:16" x14ac:dyDescent="0.2">
      <c r="D13" s="76" t="s">
        <v>526</v>
      </c>
      <c r="E13" s="76" t="s">
        <v>534</v>
      </c>
      <c r="G13" s="76">
        <v>65</v>
      </c>
      <c r="H13" s="76">
        <v>50</v>
      </c>
      <c r="J13" s="44">
        <v>2022</v>
      </c>
      <c r="K13" s="41">
        <v>100</v>
      </c>
      <c r="L13" s="41">
        <v>100</v>
      </c>
      <c r="M13" s="41">
        <v>100</v>
      </c>
      <c r="P13" s="40" t="s">
        <v>538</v>
      </c>
    </row>
    <row r="14" spans="1:16" x14ac:dyDescent="0.2">
      <c r="J14" s="44">
        <v>2021</v>
      </c>
      <c r="K14" s="41">
        <v>100</v>
      </c>
      <c r="L14" s="41">
        <v>100</v>
      </c>
      <c r="M14" s="41">
        <v>129</v>
      </c>
      <c r="P14" s="40" t="s">
        <v>539</v>
      </c>
    </row>
    <row r="15" spans="1:16" x14ac:dyDescent="0.2">
      <c r="D15" s="83" t="s">
        <v>540</v>
      </c>
      <c r="J15" s="44">
        <v>2020</v>
      </c>
      <c r="K15" s="41">
        <v>100</v>
      </c>
      <c r="L15" s="41">
        <v>133</v>
      </c>
      <c r="M15" s="41">
        <v>138</v>
      </c>
      <c r="P15" s="40" t="s">
        <v>541</v>
      </c>
    </row>
    <row r="16" spans="1:16" x14ac:dyDescent="0.2">
      <c r="D16" s="76" t="s">
        <v>521</v>
      </c>
      <c r="E16" s="76" t="s">
        <v>542</v>
      </c>
      <c r="G16" s="76">
        <v>35</v>
      </c>
      <c r="H16" s="76">
        <v>30</v>
      </c>
      <c r="J16" s="44">
        <v>2019</v>
      </c>
      <c r="K16" s="41">
        <v>130</v>
      </c>
      <c r="L16" s="41">
        <v>134</v>
      </c>
      <c r="M16" s="41">
        <v>139</v>
      </c>
      <c r="P16" s="40" t="s">
        <v>543</v>
      </c>
    </row>
    <row r="17" spans="4:16" x14ac:dyDescent="0.2">
      <c r="D17" s="76" t="s">
        <v>524</v>
      </c>
      <c r="E17" s="76" t="s">
        <v>542</v>
      </c>
      <c r="G17" s="76">
        <v>35</v>
      </c>
      <c r="H17" s="76">
        <v>30</v>
      </c>
      <c r="J17" s="44">
        <v>2018</v>
      </c>
      <c r="K17" s="41">
        <v>133</v>
      </c>
      <c r="L17" s="41">
        <v>137</v>
      </c>
      <c r="M17" s="41">
        <v>143</v>
      </c>
      <c r="P17" s="40" t="s">
        <v>544</v>
      </c>
    </row>
    <row r="18" spans="4:16" x14ac:dyDescent="0.2">
      <c r="D18" s="76" t="s">
        <v>526</v>
      </c>
      <c r="E18" s="76" t="s">
        <v>542</v>
      </c>
      <c r="G18" s="76">
        <v>35</v>
      </c>
      <c r="H18" s="76">
        <v>30</v>
      </c>
      <c r="J18" s="44">
        <v>2017</v>
      </c>
      <c r="K18" s="41">
        <v>137</v>
      </c>
      <c r="L18" s="41">
        <v>142</v>
      </c>
      <c r="M18" s="41">
        <v>147</v>
      </c>
      <c r="P18" s="40" t="s">
        <v>545</v>
      </c>
    </row>
    <row r="19" spans="4:16" x14ac:dyDescent="0.2">
      <c r="J19" s="44">
        <v>2016</v>
      </c>
      <c r="K19" s="41">
        <v>142</v>
      </c>
      <c r="L19" s="41">
        <v>147</v>
      </c>
      <c r="M19" s="41">
        <v>153</v>
      </c>
      <c r="P19" s="40" t="s">
        <v>546</v>
      </c>
    </row>
    <row r="20" spans="4:16" x14ac:dyDescent="0.2">
      <c r="D20" s="83" t="s">
        <v>547</v>
      </c>
      <c r="J20" s="44">
        <v>2015</v>
      </c>
      <c r="K20" s="41">
        <v>145</v>
      </c>
      <c r="L20" s="41">
        <v>150</v>
      </c>
      <c r="M20" s="41">
        <v>156</v>
      </c>
      <c r="P20" s="40" t="s">
        <v>548</v>
      </c>
    </row>
    <row r="21" spans="4:16" x14ac:dyDescent="0.2">
      <c r="D21" s="76" t="s">
        <v>521</v>
      </c>
      <c r="E21" s="76" t="s">
        <v>549</v>
      </c>
      <c r="G21" s="76">
        <v>10</v>
      </c>
      <c r="H21" s="76">
        <v>15</v>
      </c>
      <c r="J21" s="44">
        <v>2014</v>
      </c>
      <c r="K21" s="41">
        <v>147</v>
      </c>
      <c r="L21" s="41">
        <v>152</v>
      </c>
      <c r="M21" s="41">
        <v>158</v>
      </c>
      <c r="P21" s="40" t="s">
        <v>550</v>
      </c>
    </row>
    <row r="22" spans="4:16" x14ac:dyDescent="0.2">
      <c r="D22" s="76" t="s">
        <v>524</v>
      </c>
      <c r="E22" s="76" t="s">
        <v>549</v>
      </c>
      <c r="G22" s="76">
        <v>10</v>
      </c>
      <c r="H22" s="76">
        <v>15</v>
      </c>
      <c r="J22" s="44">
        <v>2013</v>
      </c>
      <c r="K22" s="41">
        <v>150</v>
      </c>
      <c r="L22" s="41">
        <v>155</v>
      </c>
      <c r="M22" s="41">
        <v>161</v>
      </c>
      <c r="P22" s="40" t="s">
        <v>551</v>
      </c>
    </row>
    <row r="23" spans="4:16" x14ac:dyDescent="0.2">
      <c r="D23" s="76" t="s">
        <v>526</v>
      </c>
      <c r="E23" s="76" t="s">
        <v>549</v>
      </c>
      <c r="G23" s="76">
        <v>10</v>
      </c>
      <c r="H23" s="76">
        <v>15</v>
      </c>
      <c r="J23" s="44">
        <v>2012</v>
      </c>
      <c r="K23" s="41">
        <v>154</v>
      </c>
      <c r="L23" s="41">
        <v>159</v>
      </c>
      <c r="M23" s="41">
        <v>165</v>
      </c>
      <c r="P23" s="40" t="s">
        <v>552</v>
      </c>
    </row>
    <row r="24" spans="4:16" x14ac:dyDescent="0.2">
      <c r="J24" s="44">
        <v>2011</v>
      </c>
      <c r="K24" s="41">
        <v>158</v>
      </c>
      <c r="L24" s="41">
        <v>164</v>
      </c>
      <c r="M24" s="41">
        <v>170</v>
      </c>
      <c r="P24" s="40" t="s">
        <v>553</v>
      </c>
    </row>
    <row r="25" spans="4:16" x14ac:dyDescent="0.2">
      <c r="J25" s="44">
        <v>2010</v>
      </c>
      <c r="K25" s="41">
        <v>166</v>
      </c>
      <c r="L25" s="41">
        <v>172</v>
      </c>
      <c r="M25" s="41">
        <v>179</v>
      </c>
      <c r="P25" s="40" t="s">
        <v>554</v>
      </c>
    </row>
    <row r="26" spans="4:16" x14ac:dyDescent="0.2">
      <c r="J26" s="44">
        <v>2009</v>
      </c>
      <c r="K26" s="41">
        <v>174</v>
      </c>
      <c r="L26" s="41">
        <v>180</v>
      </c>
      <c r="M26" s="41">
        <v>187</v>
      </c>
      <c r="P26" s="40" t="s">
        <v>555</v>
      </c>
    </row>
    <row r="27" spans="4:16" x14ac:dyDescent="0.2">
      <c r="J27" s="44">
        <v>2008</v>
      </c>
      <c r="K27" s="41">
        <v>175</v>
      </c>
      <c r="L27" s="41">
        <v>181</v>
      </c>
      <c r="M27" s="41">
        <v>188</v>
      </c>
      <c r="P27" s="40" t="s">
        <v>556</v>
      </c>
    </row>
    <row r="28" spans="4:16" x14ac:dyDescent="0.2">
      <c r="J28" s="44">
        <v>2007</v>
      </c>
      <c r="K28" s="41">
        <v>180</v>
      </c>
      <c r="L28" s="41">
        <v>186</v>
      </c>
      <c r="M28" s="41">
        <v>193</v>
      </c>
      <c r="P28" s="40" t="s">
        <v>557</v>
      </c>
    </row>
    <row r="29" spans="4:16" x14ac:dyDescent="0.2">
      <c r="J29" s="44">
        <v>2006</v>
      </c>
      <c r="K29" s="41">
        <v>188</v>
      </c>
      <c r="L29" s="41">
        <v>194</v>
      </c>
      <c r="M29" s="41">
        <v>202</v>
      </c>
      <c r="P29" s="40" t="s">
        <v>558</v>
      </c>
    </row>
    <row r="30" spans="4:16" x14ac:dyDescent="0.2">
      <c r="J30" s="44">
        <v>2005</v>
      </c>
      <c r="K30" s="41">
        <v>195</v>
      </c>
      <c r="L30" s="41">
        <v>202</v>
      </c>
      <c r="M30" s="41">
        <v>210</v>
      </c>
      <c r="P30" s="40" t="s">
        <v>559</v>
      </c>
    </row>
    <row r="31" spans="4:16" x14ac:dyDescent="0.2">
      <c r="J31" s="44">
        <v>2004</v>
      </c>
      <c r="K31" s="41">
        <v>200</v>
      </c>
      <c r="L31" s="41">
        <v>207</v>
      </c>
      <c r="M31" s="41">
        <v>215</v>
      </c>
      <c r="P31" s="40" t="s">
        <v>560</v>
      </c>
    </row>
    <row r="32" spans="4:16" x14ac:dyDescent="0.2">
      <c r="J32" s="44">
        <v>2003</v>
      </c>
      <c r="K32" s="41">
        <v>207</v>
      </c>
      <c r="L32" s="41">
        <v>214</v>
      </c>
      <c r="M32" s="41">
        <v>222</v>
      </c>
      <c r="P32" s="40" t="s">
        <v>561</v>
      </c>
    </row>
    <row r="33" spans="10:16" x14ac:dyDescent="0.2">
      <c r="J33" s="44">
        <v>2002</v>
      </c>
      <c r="K33" s="41">
        <v>212</v>
      </c>
      <c r="L33" s="41">
        <v>219</v>
      </c>
      <c r="M33" s="41">
        <v>228</v>
      </c>
      <c r="P33" s="40" t="s">
        <v>562</v>
      </c>
    </row>
    <row r="34" spans="10:16" x14ac:dyDescent="0.2">
      <c r="J34" s="44">
        <v>2001</v>
      </c>
      <c r="K34" s="41">
        <v>217</v>
      </c>
      <c r="L34" s="41">
        <v>225</v>
      </c>
      <c r="M34" s="41">
        <v>234</v>
      </c>
      <c r="P34" s="40" t="s">
        <v>563</v>
      </c>
    </row>
    <row r="35" spans="10:16" x14ac:dyDescent="0.2">
      <c r="J35" s="44">
        <v>2000</v>
      </c>
      <c r="K35" s="41">
        <v>219</v>
      </c>
      <c r="L35" s="41">
        <v>227</v>
      </c>
      <c r="M35" s="41">
        <v>236</v>
      </c>
      <c r="P35" s="40" t="s">
        <v>564</v>
      </c>
    </row>
    <row r="36" spans="10:16" x14ac:dyDescent="0.2">
      <c r="J36" s="44">
        <v>1999</v>
      </c>
      <c r="K36" s="41">
        <v>226</v>
      </c>
      <c r="L36" s="41">
        <v>234</v>
      </c>
      <c r="M36" s="41">
        <v>243</v>
      </c>
      <c r="P36" s="40" t="s">
        <v>565</v>
      </c>
    </row>
    <row r="37" spans="10:16" x14ac:dyDescent="0.2">
      <c r="J37" s="44">
        <v>1998</v>
      </c>
      <c r="K37" s="41">
        <v>230</v>
      </c>
      <c r="L37" s="41">
        <v>238</v>
      </c>
      <c r="M37" s="41">
        <v>247</v>
      </c>
      <c r="P37" s="40" t="s">
        <v>566</v>
      </c>
    </row>
    <row r="38" spans="10:16" x14ac:dyDescent="0.2">
      <c r="J38" s="44">
        <v>1997</v>
      </c>
      <c r="K38" s="41">
        <v>236</v>
      </c>
      <c r="L38" s="41">
        <v>245</v>
      </c>
      <c r="M38" s="41">
        <v>254</v>
      </c>
      <c r="P38" s="40" t="s">
        <v>567</v>
      </c>
    </row>
    <row r="39" spans="10:16" x14ac:dyDescent="0.2">
      <c r="J39" s="44">
        <v>1996</v>
      </c>
      <c r="K39" s="41">
        <v>245</v>
      </c>
      <c r="L39" s="41">
        <v>254</v>
      </c>
      <c r="M39" s="41">
        <v>264</v>
      </c>
      <c r="P39" s="40" t="s">
        <v>568</v>
      </c>
    </row>
    <row r="40" spans="10:16" x14ac:dyDescent="0.2">
      <c r="J40" s="44">
        <v>1995</v>
      </c>
      <c r="K40" s="41">
        <v>252</v>
      </c>
      <c r="L40" s="41">
        <v>261</v>
      </c>
      <c r="M40" s="41">
        <v>271</v>
      </c>
      <c r="P40" s="40" t="s">
        <v>569</v>
      </c>
    </row>
    <row r="41" spans="10:16" x14ac:dyDescent="0.2">
      <c r="J41" s="44">
        <v>1994</v>
      </c>
      <c r="K41" s="41">
        <v>260</v>
      </c>
      <c r="L41" s="41">
        <v>269</v>
      </c>
      <c r="M41" s="41">
        <v>279</v>
      </c>
      <c r="P41" s="40" t="s">
        <v>570</v>
      </c>
    </row>
    <row r="42" spans="10:16" x14ac:dyDescent="0.2">
      <c r="J42" s="44">
        <v>1993</v>
      </c>
      <c r="K42" s="41">
        <v>266</v>
      </c>
      <c r="L42" s="41">
        <v>276</v>
      </c>
      <c r="M42" s="41">
        <v>286</v>
      </c>
      <c r="P42" s="40" t="s">
        <v>571</v>
      </c>
    </row>
    <row r="43" spans="10:16" x14ac:dyDescent="0.2">
      <c r="J43" s="44">
        <v>1992</v>
      </c>
      <c r="K43" s="41">
        <v>270</v>
      </c>
      <c r="L43" s="41">
        <v>278</v>
      </c>
      <c r="M43" s="41">
        <v>290</v>
      </c>
      <c r="P43" s="40" t="s">
        <v>572</v>
      </c>
    </row>
    <row r="44" spans="10:16" x14ac:dyDescent="0.2">
      <c r="J44" s="44">
        <v>1991</v>
      </c>
      <c r="K44" s="41">
        <v>278</v>
      </c>
      <c r="L44" s="41">
        <v>288</v>
      </c>
      <c r="M44" s="41">
        <v>299</v>
      </c>
      <c r="P44" s="40" t="s">
        <v>573</v>
      </c>
    </row>
    <row r="45" spans="10:16" x14ac:dyDescent="0.2">
      <c r="J45" s="44">
        <v>1990</v>
      </c>
      <c r="K45" s="41">
        <v>290</v>
      </c>
      <c r="L45" s="41">
        <v>301</v>
      </c>
      <c r="M45" s="41">
        <v>312</v>
      </c>
      <c r="P45" s="40" t="s">
        <v>574</v>
      </c>
    </row>
    <row r="46" spans="10:16" x14ac:dyDescent="0.2">
      <c r="J46" s="44">
        <v>1989</v>
      </c>
      <c r="K46" s="41">
        <v>318</v>
      </c>
      <c r="L46" s="41">
        <v>330</v>
      </c>
      <c r="M46" s="41">
        <v>342</v>
      </c>
      <c r="P46" s="40" t="s">
        <v>575</v>
      </c>
    </row>
    <row r="47" spans="10:16" x14ac:dyDescent="0.2">
      <c r="J47" s="44">
        <v>1988</v>
      </c>
      <c r="K47" s="41">
        <v>343</v>
      </c>
      <c r="L47" s="41">
        <v>355</v>
      </c>
      <c r="M47" s="41">
        <v>369</v>
      </c>
      <c r="P47" s="40" t="s">
        <v>576</v>
      </c>
    </row>
    <row r="48" spans="10:16" x14ac:dyDescent="0.2">
      <c r="J48" s="44">
        <v>1987</v>
      </c>
      <c r="K48" s="41">
        <v>365</v>
      </c>
      <c r="L48" s="41">
        <v>378</v>
      </c>
      <c r="M48" s="41">
        <v>392</v>
      </c>
      <c r="P48" s="40" t="s">
        <v>577</v>
      </c>
    </row>
    <row r="49" spans="10:16" x14ac:dyDescent="0.2">
      <c r="J49" s="44">
        <v>1986</v>
      </c>
      <c r="K49" s="41">
        <v>380</v>
      </c>
      <c r="L49" s="41">
        <v>393</v>
      </c>
      <c r="M49" s="41">
        <v>409</v>
      </c>
      <c r="P49" s="40" t="s">
        <v>578</v>
      </c>
    </row>
    <row r="50" spans="10:16" x14ac:dyDescent="0.2">
      <c r="J50" s="44">
        <v>1985</v>
      </c>
      <c r="K50" s="41">
        <v>393</v>
      </c>
      <c r="L50" s="41">
        <v>408</v>
      </c>
      <c r="M50" s="41">
        <v>423</v>
      </c>
      <c r="P50" s="40" t="s">
        <v>579</v>
      </c>
    </row>
    <row r="51" spans="10:16" x14ac:dyDescent="0.2">
      <c r="J51" s="44">
        <v>1984</v>
      </c>
      <c r="K51" s="41">
        <v>415</v>
      </c>
      <c r="L51" s="41">
        <v>430</v>
      </c>
      <c r="M51" s="41">
        <v>446</v>
      </c>
      <c r="P51" s="40" t="s">
        <v>580</v>
      </c>
    </row>
    <row r="52" spans="10:16" x14ac:dyDescent="0.2">
      <c r="J52" s="44">
        <v>1983</v>
      </c>
      <c r="K52" s="41">
        <v>435</v>
      </c>
      <c r="L52" s="41">
        <v>451</v>
      </c>
      <c r="M52" s="41">
        <v>468</v>
      </c>
      <c r="P52" s="40" t="s">
        <v>581</v>
      </c>
    </row>
    <row r="53" spans="10:16" x14ac:dyDescent="0.2">
      <c r="J53" s="44">
        <v>1982</v>
      </c>
      <c r="K53" s="41">
        <v>456</v>
      </c>
      <c r="L53" s="41">
        <v>473</v>
      </c>
      <c r="M53" s="41">
        <v>491</v>
      </c>
      <c r="P53" s="40" t="s">
        <v>582</v>
      </c>
    </row>
    <row r="54" spans="10:16" x14ac:dyDescent="0.2">
      <c r="J54" s="45"/>
      <c r="K54" s="40"/>
      <c r="L54" s="40"/>
      <c r="M54" s="40"/>
      <c r="P54" s="40" t="s">
        <v>583</v>
      </c>
    </row>
    <row r="55" spans="10:16" x14ac:dyDescent="0.2">
      <c r="J55" s="40"/>
      <c r="K55" s="40"/>
      <c r="L55" s="40"/>
      <c r="M55" s="40"/>
      <c r="P55" s="40" t="s">
        <v>584</v>
      </c>
    </row>
    <row r="56" spans="10:16" x14ac:dyDescent="0.2">
      <c r="J56" s="40" t="s">
        <v>585</v>
      </c>
      <c r="K56" s="40"/>
      <c r="L56" s="40"/>
      <c r="M56" s="40"/>
      <c r="P56" s="40" t="s">
        <v>586</v>
      </c>
    </row>
    <row r="57" spans="10:16" x14ac:dyDescent="0.2">
      <c r="J57" s="40"/>
      <c r="K57" s="40"/>
      <c r="L57" s="40"/>
      <c r="M57" s="40"/>
      <c r="P57" s="40" t="s">
        <v>587</v>
      </c>
    </row>
    <row r="58" spans="10:16" x14ac:dyDescent="0.2">
      <c r="J58" s="46" t="s">
        <v>588</v>
      </c>
      <c r="K58" s="40"/>
      <c r="L58" s="40"/>
      <c r="M58" s="40"/>
      <c r="P58" s="40" t="s">
        <v>589</v>
      </c>
    </row>
    <row r="59" spans="10:16" x14ac:dyDescent="0.2">
      <c r="J59" s="40" t="s">
        <v>590</v>
      </c>
      <c r="K59" s="40"/>
      <c r="L59" s="40"/>
      <c r="M59" s="40"/>
      <c r="P59" s="40" t="s">
        <v>591</v>
      </c>
    </row>
    <row r="60" spans="10:16" x14ac:dyDescent="0.2">
      <c r="J60" s="40"/>
      <c r="K60" s="40"/>
      <c r="L60" s="40"/>
      <c r="M60" s="40"/>
      <c r="P60" s="40" t="s">
        <v>592</v>
      </c>
    </row>
    <row r="61" spans="10:16" x14ac:dyDescent="0.2">
      <c r="J61" s="40" t="s">
        <v>593</v>
      </c>
      <c r="K61" s="40"/>
      <c r="L61" s="40"/>
      <c r="M61" s="40"/>
      <c r="P61" s="40" t="s">
        <v>594</v>
      </c>
    </row>
    <row r="62" spans="10:16" x14ac:dyDescent="0.2">
      <c r="P62" s="40" t="s">
        <v>595</v>
      </c>
    </row>
    <row r="63" spans="10:16" x14ac:dyDescent="0.2">
      <c r="P63" s="40" t="s">
        <v>596</v>
      </c>
    </row>
    <row r="64" spans="10:16" x14ac:dyDescent="0.2">
      <c r="P64" s="40" t="s">
        <v>597</v>
      </c>
    </row>
    <row r="65" spans="16:16" x14ac:dyDescent="0.2">
      <c r="P65" s="40" t="s">
        <v>598</v>
      </c>
    </row>
    <row r="66" spans="16:16" x14ac:dyDescent="0.2">
      <c r="P66" s="40" t="s">
        <v>599</v>
      </c>
    </row>
    <row r="67" spans="16:16" x14ac:dyDescent="0.2">
      <c r="P67" s="40" t="s">
        <v>600</v>
      </c>
    </row>
    <row r="68" spans="16:16" x14ac:dyDescent="0.2">
      <c r="P68" s="40" t="s">
        <v>601</v>
      </c>
    </row>
    <row r="69" spans="16:16" x14ac:dyDescent="0.2">
      <c r="P69" s="40" t="s">
        <v>602</v>
      </c>
    </row>
    <row r="70" spans="16:16" x14ac:dyDescent="0.2">
      <c r="P70" s="40" t="s">
        <v>603</v>
      </c>
    </row>
    <row r="71" spans="16:16" x14ac:dyDescent="0.2">
      <c r="P71" s="40" t="s">
        <v>604</v>
      </c>
    </row>
    <row r="72" spans="16:16" x14ac:dyDescent="0.2">
      <c r="P72" s="40" t="s">
        <v>605</v>
      </c>
    </row>
    <row r="73" spans="16:16" x14ac:dyDescent="0.2">
      <c r="P73" s="40" t="s">
        <v>606</v>
      </c>
    </row>
    <row r="74" spans="16:16" x14ac:dyDescent="0.2">
      <c r="P74" s="40" t="s">
        <v>607</v>
      </c>
    </row>
    <row r="75" spans="16:16" x14ac:dyDescent="0.2">
      <c r="P75" s="40" t="s">
        <v>608</v>
      </c>
    </row>
    <row r="76" spans="16:16" x14ac:dyDescent="0.2">
      <c r="P76" s="40" t="s">
        <v>609</v>
      </c>
    </row>
    <row r="77" spans="16:16" x14ac:dyDescent="0.2">
      <c r="P77" s="40" t="s">
        <v>610</v>
      </c>
    </row>
    <row r="78" spans="16:16" x14ac:dyDescent="0.2">
      <c r="P78" s="40" t="s">
        <v>611</v>
      </c>
    </row>
    <row r="79" spans="16:16" x14ac:dyDescent="0.2">
      <c r="P79" s="40" t="s">
        <v>612</v>
      </c>
    </row>
    <row r="80" spans="16:16" x14ac:dyDescent="0.2">
      <c r="P80" s="40" t="s">
        <v>613</v>
      </c>
    </row>
    <row r="81" spans="16:16" x14ac:dyDescent="0.2">
      <c r="P81" s="40" t="s">
        <v>614</v>
      </c>
    </row>
    <row r="82" spans="16:16" x14ac:dyDescent="0.2">
      <c r="P82" s="40" t="s">
        <v>615</v>
      </c>
    </row>
    <row r="83" spans="16:16" x14ac:dyDescent="0.2">
      <c r="P83" s="40" t="s">
        <v>616</v>
      </c>
    </row>
    <row r="84" spans="16:16" x14ac:dyDescent="0.2">
      <c r="P84" s="40" t="s">
        <v>617</v>
      </c>
    </row>
    <row r="85" spans="16:16" x14ac:dyDescent="0.2">
      <c r="P85" s="40" t="s">
        <v>618</v>
      </c>
    </row>
    <row r="86" spans="16:16" x14ac:dyDescent="0.2">
      <c r="P86" s="40" t="s">
        <v>619</v>
      </c>
    </row>
    <row r="87" spans="16:16" x14ac:dyDescent="0.2">
      <c r="P87" s="40" t="s">
        <v>620</v>
      </c>
    </row>
    <row r="88" spans="16:16" x14ac:dyDescent="0.2">
      <c r="P88" s="40" t="s">
        <v>621</v>
      </c>
    </row>
    <row r="89" spans="16:16" x14ac:dyDescent="0.2">
      <c r="P89" s="40" t="s">
        <v>622</v>
      </c>
    </row>
    <row r="90" spans="16:16" x14ac:dyDescent="0.2">
      <c r="P90" s="40" t="s">
        <v>623</v>
      </c>
    </row>
    <row r="91" spans="16:16" x14ac:dyDescent="0.2">
      <c r="P91" s="40" t="s">
        <v>624</v>
      </c>
    </row>
    <row r="92" spans="16:16" x14ac:dyDescent="0.2">
      <c r="P92" s="40" t="s">
        <v>625</v>
      </c>
    </row>
    <row r="93" spans="16:16" x14ac:dyDescent="0.2">
      <c r="P93" s="40" t="s">
        <v>626</v>
      </c>
    </row>
    <row r="94" spans="16:16" x14ac:dyDescent="0.2">
      <c r="P94" s="40" t="s">
        <v>627</v>
      </c>
    </row>
    <row r="95" spans="16:16" x14ac:dyDescent="0.2">
      <c r="P95" s="40" t="s">
        <v>628</v>
      </c>
    </row>
    <row r="96" spans="16:16" x14ac:dyDescent="0.2">
      <c r="P96" s="40" t="s">
        <v>629</v>
      </c>
    </row>
    <row r="97" spans="16:16" x14ac:dyDescent="0.2">
      <c r="P97" s="40" t="s">
        <v>630</v>
      </c>
    </row>
    <row r="98" spans="16:16" x14ac:dyDescent="0.2">
      <c r="P98" s="40" t="s">
        <v>631</v>
      </c>
    </row>
    <row r="99" spans="16:16" x14ac:dyDescent="0.2">
      <c r="P99" s="40" t="s">
        <v>632</v>
      </c>
    </row>
    <row r="100" spans="16:16" x14ac:dyDescent="0.2">
      <c r="P100" s="40" t="s">
        <v>633</v>
      </c>
    </row>
    <row r="101" spans="16:16" x14ac:dyDescent="0.2">
      <c r="P101" s="40" t="s">
        <v>634</v>
      </c>
    </row>
    <row r="102" spans="16:16" x14ac:dyDescent="0.2">
      <c r="P102" s="40" t="s">
        <v>635</v>
      </c>
    </row>
    <row r="103" spans="16:16" x14ac:dyDescent="0.2">
      <c r="P103" s="40" t="s">
        <v>636</v>
      </c>
    </row>
    <row r="104" spans="16:16" x14ac:dyDescent="0.2">
      <c r="P104" s="40" t="s">
        <v>637</v>
      </c>
    </row>
    <row r="105" spans="16:16" x14ac:dyDescent="0.2">
      <c r="P105" s="40" t="s">
        <v>638</v>
      </c>
    </row>
    <row r="106" spans="16:16" x14ac:dyDescent="0.2">
      <c r="P106" s="40" t="s">
        <v>639</v>
      </c>
    </row>
    <row r="107" spans="16:16" x14ac:dyDescent="0.2">
      <c r="P107" s="40" t="s">
        <v>640</v>
      </c>
    </row>
    <row r="108" spans="16:16" x14ac:dyDescent="0.2">
      <c r="P108" s="40" t="s">
        <v>641</v>
      </c>
    </row>
    <row r="109" spans="16:16" x14ac:dyDescent="0.2">
      <c r="P109" s="40" t="s">
        <v>642</v>
      </c>
    </row>
    <row r="110" spans="16:16" x14ac:dyDescent="0.2">
      <c r="P110" s="40" t="s">
        <v>643</v>
      </c>
    </row>
    <row r="111" spans="16:16" x14ac:dyDescent="0.2">
      <c r="P111" s="40" t="s">
        <v>644</v>
      </c>
    </row>
    <row r="112" spans="16:16" x14ac:dyDescent="0.2">
      <c r="P112" s="40" t="s">
        <v>645</v>
      </c>
    </row>
    <row r="113" spans="16:16" x14ac:dyDescent="0.2">
      <c r="P113" s="40" t="s">
        <v>646</v>
      </c>
    </row>
    <row r="114" spans="16:16" x14ac:dyDescent="0.2">
      <c r="P114" s="40" t="s">
        <v>647</v>
      </c>
    </row>
    <row r="115" spans="16:16" x14ac:dyDescent="0.2">
      <c r="P115" s="40" t="s">
        <v>648</v>
      </c>
    </row>
    <row r="116" spans="16:16" x14ac:dyDescent="0.2">
      <c r="P116" s="40" t="s">
        <v>649</v>
      </c>
    </row>
    <row r="117" spans="16:16" x14ac:dyDescent="0.2">
      <c r="P117" s="40" t="s">
        <v>650</v>
      </c>
    </row>
    <row r="118" spans="16:16" x14ac:dyDescent="0.2">
      <c r="P118" s="40" t="s">
        <v>651</v>
      </c>
    </row>
  </sheetData>
  <mergeCells count="5">
    <mergeCell ref="J4:L4"/>
    <mergeCell ref="J5:J7"/>
    <mergeCell ref="K5:K7"/>
    <mergeCell ref="L5:L7"/>
    <mergeCell ref="M5:M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CEDE4-7E46-4EF1-A960-7837E4FD1F32}">
  <sheetPr>
    <tabColor rgb="FFFF0000"/>
  </sheetPr>
  <dimension ref="A1:AP1"/>
  <sheetViews>
    <sheetView topLeftCell="AA1" workbookViewId="0">
      <selection activeCell="AG5" sqref="AG5"/>
    </sheetView>
  </sheetViews>
  <sheetFormatPr defaultRowHeight="16.5" x14ac:dyDescent="0.3"/>
  <cols>
    <col min="1" max="2" width="6.5" style="47" bestFit="1" customWidth="1"/>
    <col min="3" max="3" width="8.875" style="47" bestFit="1" customWidth="1"/>
    <col min="4" max="4" width="7.5" style="47" bestFit="1" customWidth="1"/>
    <col min="5" max="6" width="9" style="47"/>
    <col min="7" max="7" width="10.5" style="47" bestFit="1" customWidth="1"/>
    <col min="8" max="8" width="4.875" style="47" bestFit="1" customWidth="1"/>
    <col min="9" max="9" width="8.125" style="47" bestFit="1" customWidth="1"/>
    <col min="10" max="10" width="7.5" style="47" bestFit="1" customWidth="1"/>
    <col min="11" max="11" width="8.875" style="47" bestFit="1" customWidth="1"/>
    <col min="12" max="12" width="9" style="47"/>
    <col min="13" max="13" width="7.875" style="47" bestFit="1" customWidth="1"/>
    <col min="14" max="14" width="10.875" style="47" customWidth="1"/>
    <col min="15" max="16" width="9" style="47"/>
    <col min="17" max="17" width="6.375" style="47" bestFit="1" customWidth="1"/>
    <col min="18" max="18" width="6.875" style="47" bestFit="1" customWidth="1"/>
    <col min="19" max="19" width="9" style="47"/>
    <col min="20" max="20" width="8.5" style="47" bestFit="1" customWidth="1"/>
    <col min="21" max="28" width="9" style="47"/>
    <col min="29" max="29" width="5.5" style="47" bestFit="1" customWidth="1"/>
    <col min="30" max="42" width="9" style="47"/>
  </cols>
  <sheetData>
    <row r="1" spans="1:41" ht="60" x14ac:dyDescent="0.3">
      <c r="A1" s="85" t="s">
        <v>652</v>
      </c>
      <c r="B1" s="85" t="s">
        <v>653</v>
      </c>
      <c r="C1" s="85" t="s">
        <v>654</v>
      </c>
      <c r="D1" s="85" t="s">
        <v>655</v>
      </c>
      <c r="E1" s="85" t="s">
        <v>656</v>
      </c>
      <c r="F1" s="85" t="s">
        <v>657</v>
      </c>
      <c r="G1" s="85" t="s">
        <v>658</v>
      </c>
      <c r="H1" s="85" t="s">
        <v>659</v>
      </c>
      <c r="I1" s="85" t="s">
        <v>660</v>
      </c>
      <c r="J1" s="85" t="s">
        <v>661</v>
      </c>
      <c r="K1" s="85" t="s">
        <v>662</v>
      </c>
      <c r="L1" s="85" t="s">
        <v>663</v>
      </c>
      <c r="M1" s="85" t="s">
        <v>664</v>
      </c>
      <c r="N1" s="85" t="s">
        <v>665</v>
      </c>
      <c r="O1" s="85" t="s">
        <v>666</v>
      </c>
      <c r="P1" s="85" t="s">
        <v>667</v>
      </c>
      <c r="Q1" s="85" t="s">
        <v>668</v>
      </c>
      <c r="R1" s="85" t="s">
        <v>669</v>
      </c>
      <c r="S1" s="85" t="s">
        <v>670</v>
      </c>
      <c r="T1" s="85" t="s">
        <v>671</v>
      </c>
      <c r="U1" s="85" t="s">
        <v>672</v>
      </c>
      <c r="V1" s="85" t="s">
        <v>673</v>
      </c>
      <c r="W1" s="85" t="s">
        <v>674</v>
      </c>
      <c r="X1" s="85" t="s">
        <v>675</v>
      </c>
      <c r="Y1" s="85" t="s">
        <v>676</v>
      </c>
      <c r="Z1" s="85" t="s">
        <v>677</v>
      </c>
      <c r="AA1" s="85" t="s">
        <v>678</v>
      </c>
      <c r="AB1" s="85" t="s">
        <v>679</v>
      </c>
      <c r="AC1" s="85" t="s">
        <v>680</v>
      </c>
      <c r="AD1" s="85" t="s">
        <v>681</v>
      </c>
      <c r="AE1" s="85" t="s">
        <v>682</v>
      </c>
      <c r="AF1" s="85" t="s">
        <v>683</v>
      </c>
      <c r="AG1" s="85" t="s">
        <v>684</v>
      </c>
      <c r="AH1" s="85" t="s">
        <v>685</v>
      </c>
      <c r="AI1" s="85" t="s">
        <v>686</v>
      </c>
      <c r="AJ1" s="85" t="s">
        <v>687</v>
      </c>
      <c r="AK1" s="85" t="s">
        <v>688</v>
      </c>
      <c r="AL1" s="85" t="s">
        <v>689</v>
      </c>
      <c r="AM1" s="85" t="s">
        <v>690</v>
      </c>
      <c r="AN1" s="85" t="s">
        <v>691</v>
      </c>
      <c r="AO1" s="85" t="s">
        <v>692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EB74A-6A85-40E1-A7B6-9D3F1B6858CB}">
  <sheetPr>
    <tabColor rgb="FFFF0000"/>
  </sheetPr>
  <dimension ref="A1:K1"/>
  <sheetViews>
    <sheetView workbookViewId="0">
      <selection activeCell="D8" sqref="D8"/>
    </sheetView>
  </sheetViews>
  <sheetFormatPr defaultRowHeight="16.5" x14ac:dyDescent="0.3"/>
  <cols>
    <col min="1" max="1" width="5.75" style="37" customWidth="1"/>
    <col min="2" max="2" width="9" style="37"/>
    <col min="3" max="3" width="10.875" style="37" customWidth="1"/>
    <col min="4" max="4" width="13.75" style="37" customWidth="1"/>
    <col min="5" max="9" width="9" style="37"/>
    <col min="10" max="10" width="13.25" style="37" customWidth="1"/>
    <col min="11" max="11" width="11.75" style="37" customWidth="1"/>
    <col min="12" max="16384" width="9" style="37"/>
  </cols>
  <sheetData>
    <row r="1" spans="1:11" s="47" customFormat="1" ht="30" x14ac:dyDescent="0.3">
      <c r="A1" s="85" t="s">
        <v>693</v>
      </c>
      <c r="B1" s="85" t="s">
        <v>694</v>
      </c>
      <c r="C1" s="85" t="s">
        <v>695</v>
      </c>
      <c r="D1" s="85" t="s">
        <v>696</v>
      </c>
      <c r="E1" s="85" t="s">
        <v>697</v>
      </c>
      <c r="F1" s="85" t="s">
        <v>698</v>
      </c>
      <c r="G1" s="85" t="s">
        <v>699</v>
      </c>
      <c r="H1" s="85" t="s">
        <v>700</v>
      </c>
      <c r="I1" s="85" t="s">
        <v>701</v>
      </c>
      <c r="J1" s="85" t="s">
        <v>702</v>
      </c>
      <c r="K1" s="85" t="s">
        <v>703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E2E2F-DC14-447C-B444-3257BD1A3373}">
  <sheetPr>
    <tabColor theme="1"/>
    <pageSetUpPr fitToPage="1"/>
  </sheetPr>
  <dimension ref="B1:G18"/>
  <sheetViews>
    <sheetView zoomScale="70" zoomScaleNormal="70" workbookViewId="0">
      <selection activeCell="J28" sqref="J28"/>
    </sheetView>
  </sheetViews>
  <sheetFormatPr defaultColWidth="9" defaultRowHeight="18" x14ac:dyDescent="0.35"/>
  <cols>
    <col min="1" max="1" width="26.5" style="1" customWidth="1"/>
    <col min="2" max="2" width="16.5" style="1" customWidth="1"/>
    <col min="3" max="3" width="15.5" style="2" customWidth="1"/>
    <col min="4" max="4" width="64.875" style="1" customWidth="1"/>
    <col min="5" max="5" width="11.5" style="3" customWidth="1"/>
    <col min="6" max="6" width="55.875" style="3" customWidth="1"/>
    <col min="7" max="7" width="16.5" style="1" customWidth="1"/>
    <col min="8" max="16384" width="9" style="1"/>
  </cols>
  <sheetData>
    <row r="1" spans="2:7" ht="18.75" thickBot="1" x14ac:dyDescent="0.4"/>
    <row r="2" spans="2:7" ht="22.5" thickTop="1" thickBot="1" x14ac:dyDescent="0.4">
      <c r="B2" s="15" t="s">
        <v>704</v>
      </c>
      <c r="C2" s="16" t="s">
        <v>705</v>
      </c>
      <c r="D2" s="36" t="s">
        <v>706</v>
      </c>
      <c r="E2" s="17" t="s">
        <v>707</v>
      </c>
      <c r="F2" s="18" t="s">
        <v>708</v>
      </c>
      <c r="G2" s="19" t="s">
        <v>709</v>
      </c>
    </row>
    <row r="3" spans="2:7" ht="18.75" thickTop="1" x14ac:dyDescent="0.35">
      <c r="B3" s="26">
        <v>1</v>
      </c>
      <c r="C3" s="29">
        <v>46106</v>
      </c>
      <c r="D3" s="30" t="s">
        <v>710</v>
      </c>
      <c r="E3" s="31"/>
      <c r="F3" s="32" t="s">
        <v>711</v>
      </c>
      <c r="G3" s="33"/>
    </row>
    <row r="4" spans="2:7" x14ac:dyDescent="0.35">
      <c r="B4" s="27">
        <v>2</v>
      </c>
      <c r="C4" s="29">
        <v>46106</v>
      </c>
      <c r="D4" s="30" t="s">
        <v>712</v>
      </c>
      <c r="E4" s="31"/>
      <c r="F4" s="31" t="s">
        <v>713</v>
      </c>
      <c r="G4" s="33" t="s">
        <v>714</v>
      </c>
    </row>
    <row r="5" spans="2:7" x14ac:dyDescent="0.35">
      <c r="B5" s="27">
        <v>3</v>
      </c>
      <c r="C5" s="29">
        <v>46106</v>
      </c>
      <c r="D5" s="30" t="s">
        <v>715</v>
      </c>
      <c r="E5" s="31"/>
      <c r="F5" s="31"/>
      <c r="G5" s="33"/>
    </row>
    <row r="6" spans="2:7" x14ac:dyDescent="0.35">
      <c r="B6" s="27">
        <v>4</v>
      </c>
      <c r="C6" s="29">
        <v>46106</v>
      </c>
      <c r="D6" s="30" t="s">
        <v>716</v>
      </c>
      <c r="E6" s="31"/>
      <c r="F6" s="31"/>
      <c r="G6" s="33"/>
    </row>
    <row r="7" spans="2:7" x14ac:dyDescent="0.35">
      <c r="B7" s="27">
        <v>5</v>
      </c>
      <c r="C7" s="29">
        <v>46106</v>
      </c>
      <c r="D7" s="30" t="s">
        <v>717</v>
      </c>
      <c r="E7" s="31"/>
      <c r="F7" s="31"/>
      <c r="G7" s="33"/>
    </row>
    <row r="8" spans="2:7" x14ac:dyDescent="0.35">
      <c r="B8" s="27">
        <v>6</v>
      </c>
      <c r="C8" s="29">
        <v>46106</v>
      </c>
      <c r="D8" s="30" t="s">
        <v>718</v>
      </c>
      <c r="E8" s="31"/>
      <c r="F8" s="31"/>
      <c r="G8" s="33"/>
    </row>
    <row r="9" spans="2:7" x14ac:dyDescent="0.35">
      <c r="B9" s="27">
        <v>7</v>
      </c>
      <c r="C9" s="29">
        <v>46106</v>
      </c>
      <c r="D9" s="30" t="s">
        <v>719</v>
      </c>
      <c r="E9" s="31"/>
      <c r="F9" s="31"/>
      <c r="G9" s="33"/>
    </row>
    <row r="10" spans="2:7" x14ac:dyDescent="0.35">
      <c r="B10" s="27">
        <v>8</v>
      </c>
      <c r="C10" s="29">
        <v>46106</v>
      </c>
      <c r="D10" s="30" t="s">
        <v>720</v>
      </c>
      <c r="E10" s="31"/>
      <c r="F10" s="31"/>
      <c r="G10" s="33"/>
    </row>
    <row r="11" spans="2:7" x14ac:dyDescent="0.35">
      <c r="B11" s="27">
        <v>9</v>
      </c>
      <c r="C11" s="29">
        <v>46106</v>
      </c>
      <c r="D11" s="30" t="s">
        <v>721</v>
      </c>
      <c r="E11" s="31"/>
      <c r="F11" s="34"/>
      <c r="G11" s="33"/>
    </row>
    <row r="12" spans="2:7" x14ac:dyDescent="0.35">
      <c r="B12" s="27">
        <v>10</v>
      </c>
      <c r="C12" s="29">
        <v>46106</v>
      </c>
      <c r="D12" t="s">
        <v>722</v>
      </c>
      <c r="E12" s="31"/>
      <c r="F12" s="35" t="s">
        <v>723</v>
      </c>
      <c r="G12" s="33"/>
    </row>
    <row r="13" spans="2:7" x14ac:dyDescent="0.35">
      <c r="B13" s="27">
        <v>11</v>
      </c>
      <c r="C13" s="29">
        <v>46106</v>
      </c>
      <c r="D13" s="30" t="s">
        <v>724</v>
      </c>
      <c r="E13" s="31"/>
      <c r="F13" s="31" t="s">
        <v>725</v>
      </c>
      <c r="G13" s="33"/>
    </row>
    <row r="14" spans="2:7" x14ac:dyDescent="0.35">
      <c r="B14" s="27">
        <v>12</v>
      </c>
      <c r="C14" s="20"/>
      <c r="D14" s="21"/>
      <c r="E14" s="21"/>
      <c r="F14" s="22"/>
      <c r="G14" s="13"/>
    </row>
    <row r="15" spans="2:7" x14ac:dyDescent="0.35">
      <c r="B15" s="27">
        <v>13</v>
      </c>
      <c r="C15" s="20"/>
      <c r="D15" s="21"/>
      <c r="E15" s="21"/>
      <c r="F15" s="22"/>
      <c r="G15" s="13"/>
    </row>
    <row r="16" spans="2:7" x14ac:dyDescent="0.35">
      <c r="B16" s="27">
        <v>14</v>
      </c>
      <c r="C16" s="20"/>
      <c r="D16" s="21"/>
      <c r="E16" s="21"/>
      <c r="F16" s="22"/>
      <c r="G16" s="13"/>
    </row>
    <row r="17" spans="2:7" ht="18.75" thickBot="1" x14ac:dyDescent="0.4">
      <c r="B17" s="28">
        <v>15</v>
      </c>
      <c r="C17" s="23"/>
      <c r="D17" s="24"/>
      <c r="E17" s="24"/>
      <c r="F17" s="25"/>
      <c r="G17" s="14"/>
    </row>
    <row r="18" spans="2:7" ht="18.75" thickTop="1" x14ac:dyDescent="0.35"/>
  </sheetData>
  <hyperlinks>
    <hyperlink ref="D4" r:id="rId1" xr:uid="{99222055-923F-4BB5-9BCE-2B4E061D4276}"/>
    <hyperlink ref="D5" r:id="rId2" xr:uid="{FF979DA3-69BC-497F-90CF-20F2059CF758}"/>
    <hyperlink ref="D6" r:id="rId3" xr:uid="{8E496CE3-86C1-46BB-AA88-01C30315DF2B}"/>
    <hyperlink ref="D7" r:id="rId4" xr:uid="{15C77FC1-D563-46E3-99CD-94AFBB897850}"/>
    <hyperlink ref="D8" r:id="rId5" xr:uid="{99DD8E95-8BFB-476C-A87B-32ADC27200DF}"/>
    <hyperlink ref="D9" r:id="rId6" xr:uid="{069A31C0-6322-4BCC-9D93-434FF1139AFB}"/>
    <hyperlink ref="D10" r:id="rId7" xr:uid="{48F9A040-D876-4D1C-BCFB-1797F54F77D7}"/>
    <hyperlink ref="D11" r:id="rId8" xr:uid="{940DF4C8-407A-401B-9D16-8D5A2A49243B}"/>
    <hyperlink ref="F3" r:id="rId9" xr:uid="{8BFE6C64-D454-4EE6-9733-693ECF85C77E}"/>
    <hyperlink ref="D2" r:id="rId10" xr:uid="{30170C3D-403B-4AA4-8093-B4528C1F43EF}"/>
  </hyperlinks>
  <pageMargins left="0.70866141732283472" right="0.70866141732283472" top="0.74803149606299213" bottom="0.74803149606299213" header="0.31496062992125984" footer="0.31496062992125984"/>
  <pageSetup paperSize="9" scale="70" orientation="landscape" r:id="rId11"/>
  <headerFooter>
    <oddFooter>&amp;C_x000D_&amp;1#&amp;"Calibri"&amp;10&amp;K000000 Strictly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B2E7-61B3-4D79-A136-9E494F3C351E}">
  <sheetPr>
    <tabColor theme="9" tint="-0.749992370372631"/>
  </sheetPr>
  <dimension ref="F9:I21"/>
  <sheetViews>
    <sheetView topLeftCell="A7" workbookViewId="0">
      <selection activeCell="G21" sqref="G21"/>
    </sheetView>
  </sheetViews>
  <sheetFormatPr defaultColWidth="9" defaultRowHeight="18" x14ac:dyDescent="0.35"/>
  <cols>
    <col min="1" max="8" width="9" style="1"/>
    <col min="9" max="9" width="38" style="1" customWidth="1"/>
    <col min="10" max="16384" width="9" style="1"/>
  </cols>
  <sheetData>
    <row r="9" spans="6:9" x14ac:dyDescent="0.35">
      <c r="I9" s="4" t="s">
        <v>726</v>
      </c>
    </row>
    <row r="10" spans="6:9" x14ac:dyDescent="0.35">
      <c r="I10" s="4" t="s">
        <v>727</v>
      </c>
    </row>
    <row r="11" spans="6:9" x14ac:dyDescent="0.35">
      <c r="I11" s="4" t="s">
        <v>728</v>
      </c>
    </row>
    <row r="14" spans="6:9" x14ac:dyDescent="0.35">
      <c r="F14" s="5"/>
    </row>
    <row r="15" spans="6:9" x14ac:dyDescent="0.35">
      <c r="F15" s="6"/>
      <c r="I15" s="1" t="s">
        <v>729</v>
      </c>
    </row>
    <row r="16" spans="6:9" x14ac:dyDescent="0.35">
      <c r="F16" s="7"/>
    </row>
    <row r="17" spans="6:6" x14ac:dyDescent="0.35">
      <c r="F17" s="8"/>
    </row>
    <row r="18" spans="6:6" x14ac:dyDescent="0.35">
      <c r="F18" s="9"/>
    </row>
    <row r="19" spans="6:6" x14ac:dyDescent="0.35">
      <c r="F19" s="10"/>
    </row>
    <row r="20" spans="6:6" x14ac:dyDescent="0.35">
      <c r="F20" s="11"/>
    </row>
    <row r="21" spans="6:6" x14ac:dyDescent="0.35">
      <c r="F21" s="12"/>
    </row>
  </sheetData>
  <pageMargins left="0.7" right="0.7" top="0.75" bottom="0.75" header="0.3" footer="0.3"/>
  <pageSetup orientation="portrait" r:id="rId1"/>
  <headerFooter>
    <oddFooter>&amp;C_x000D_&amp;1#&amp;"Calibri"&amp;10&amp;K000000 Strictly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d6cdcf-c928-46fb-8e42-476d07fbee25">
      <Terms xmlns="http://schemas.microsoft.com/office/infopath/2007/PartnerControls"/>
    </lcf76f155ced4ddcb4097134ff3c332f>
    <Date xmlns="d9d6cdcf-c928-46fb-8e42-476d07fbee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B41DB57811B14FA7AA263FD7CC1955" ma:contentTypeVersion="16" ma:contentTypeDescription="Create a new document." ma:contentTypeScope="" ma:versionID="ae5844905e6d1bdefd7a4a323fc29324">
  <xsd:schema xmlns:xsd="http://www.w3.org/2001/XMLSchema" xmlns:xs="http://www.w3.org/2001/XMLSchema" xmlns:p="http://schemas.microsoft.com/office/2006/metadata/properties" xmlns:ns2="d9d6cdcf-c928-46fb-8e42-476d07fbee25" targetNamespace="http://schemas.microsoft.com/office/2006/metadata/properties" ma:root="true" ma:fieldsID="b93ec5e1ff02809c4572247b054a29dc" ns2:_="">
    <xsd:import namespace="d9d6cdcf-c928-46fb-8e42-476d07fbee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6cdcf-c928-46fb-8e42-476d07fbe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0a4360-04d9-4667-be95-b97e4a7e4ae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Date" ma:index="19"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E30900-6C52-4CA0-BE94-996741CD0FF0}">
  <ds:schemaRefs>
    <ds:schemaRef ds:uri="http://schemas.microsoft.com/office/2006/metadata/properties"/>
    <ds:schemaRef ds:uri="http://schemas.microsoft.com/office/infopath/2007/PartnerControls"/>
    <ds:schemaRef ds:uri="d9d6cdcf-c928-46fb-8e42-476d07fbee25"/>
  </ds:schemaRefs>
</ds:datastoreItem>
</file>

<file path=customXml/itemProps2.xml><?xml version="1.0" encoding="utf-8"?>
<ds:datastoreItem xmlns:ds="http://schemas.openxmlformats.org/officeDocument/2006/customXml" ds:itemID="{A33A7EF3-6784-40A5-A5D8-C6F0E2C44D1D}">
  <ds:schemaRefs>
    <ds:schemaRef ds:uri="http://schemas.microsoft.com/sharepoint/v3/contenttype/forms"/>
  </ds:schemaRefs>
</ds:datastoreItem>
</file>

<file path=customXml/itemProps3.xml><?xml version="1.0" encoding="utf-8"?>
<ds:datastoreItem xmlns:ds="http://schemas.openxmlformats.org/officeDocument/2006/customXml" ds:itemID="{BA3AD5F7-6BB1-4628-A664-308E3E26A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6cdcf-c928-46fb-8e42-476d07fbee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Readme</vt:lpstr>
      <vt:lpstr>Bidder Response</vt:lpstr>
      <vt:lpstr>Details of Web Log Data, Dalet </vt:lpstr>
      <vt:lpstr>Sheet1</vt:lpstr>
      <vt:lpstr>ReadyReckoner lookup tables</vt:lpstr>
      <vt:lpstr>Monthly Ofcom Linear</vt:lpstr>
      <vt:lpstr>Annual VOD Ofcom</vt:lpstr>
      <vt:lpstr>Received Documents</vt:lpstr>
      <vt:lpstr>REFs</vt:lpstr>
      <vt:lpstr>Blocks concatenate for portal</vt:lpstr>
      <vt:lpstr>'Received Documents'!Print_Area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2023-07-18T09:15:21Z</dcterms:created>
  <dcterms:modified xsi:type="dcterms:W3CDTF">2026-04-16T13:25:34Z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f5b6e8-486a-43f2-8024-fc014710e553_Enabled">
    <vt:lpwstr>true</vt:lpwstr>
  </property>
  <property fmtid="{D5CDD505-2E9C-101B-9397-08002B2CF9AE}" pid="3" name="MSIP_Label_61f5b6e8-486a-43f2-8024-fc014710e553_SetDate">
    <vt:lpwstr>2024-09-25T07:35:04Z</vt:lpwstr>
  </property>
  <property fmtid="{D5CDD505-2E9C-101B-9397-08002B2CF9AE}" pid="4" name="MSIP_Label_61f5b6e8-486a-43f2-8024-fc014710e553_Method">
    <vt:lpwstr>Privileged</vt:lpwstr>
  </property>
  <property fmtid="{D5CDD505-2E9C-101B-9397-08002B2CF9AE}" pid="5" name="MSIP_Label_61f5b6e8-486a-43f2-8024-fc014710e553_Name">
    <vt:lpwstr>Strictly Confidential - Documents</vt:lpwstr>
  </property>
  <property fmtid="{D5CDD505-2E9C-101B-9397-08002B2CF9AE}" pid="6" name="MSIP_Label_61f5b6e8-486a-43f2-8024-fc014710e553_SiteId">
    <vt:lpwstr>00f6d248-8400-431b-b006-63cc85dc46c2</vt:lpwstr>
  </property>
  <property fmtid="{D5CDD505-2E9C-101B-9397-08002B2CF9AE}" pid="7" name="MSIP_Label_61f5b6e8-486a-43f2-8024-fc014710e553_ActionId">
    <vt:lpwstr>18ac7af6-21b4-4afb-9469-5bd2488776fe</vt:lpwstr>
  </property>
  <property fmtid="{D5CDD505-2E9C-101B-9397-08002B2CF9AE}" pid="8" name="MSIP_Label_61f5b6e8-486a-43f2-8024-fc014710e553_ContentBits">
    <vt:lpwstr>2</vt:lpwstr>
  </property>
  <property fmtid="{D5CDD505-2E9C-101B-9397-08002B2CF9AE}" pid="9" name="ContentTypeId">
    <vt:lpwstr>0x01010048B41DB57811B14FA7AA263FD7CC1955</vt:lpwstr>
  </property>
  <property fmtid="{D5CDD505-2E9C-101B-9397-08002B2CF9AE}" pid="10" name="MediaServiceImageTags">
    <vt:lpwstr/>
  </property>
</Properties>
</file>