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https://barcudastari.sharepoint.com/sites/ProcurementInternalBarcudSharedService/Shared Documents/01. Barcud Procurements/02. Procurement Files/2026/BSS26001 - Electrical Services Framework/02. Published Framework Pack &amp; Notice/"/>
    </mc:Choice>
  </mc:AlternateContent>
  <xr:revisionPtr revIDLastSave="9" documentId="13_ncr:1_{C8C6977E-DE7F-48D5-BF14-132CE1C2A31F}" xr6:coauthVersionLast="47" xr6:coauthVersionMax="47" xr10:uidLastSave="{CF5EECC1-C61B-402C-B4F7-2377CFAEF094}"/>
  <bookViews>
    <workbookView xWindow="-108" yWindow="-108" windowWidth="23256" windowHeight="13896" firstSheet="2" activeTab="1" xr2:uid="{00000000-000D-0000-FFFF-FFFF00000000}"/>
  </bookViews>
  <sheets>
    <sheet name="Summary" sheetId="4" r:id="rId1"/>
    <sheet name="Lot 1 - Electrical Inspections" sheetId="1" r:id="rId2"/>
    <sheet name="Lot 2 - Electrical Rewiring Wor"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4" l="1"/>
  <c r="E26" i="2"/>
  <c r="C12" i="4"/>
  <c r="E55" i="1"/>
  <c r="E8" i="2"/>
  <c r="E21" i="2"/>
</calcChain>
</file>

<file path=xl/sharedStrings.xml><?xml version="1.0" encoding="utf-8"?>
<sst xmlns="http://schemas.openxmlformats.org/spreadsheetml/2006/main" count="157" uniqueCount="82">
  <si>
    <t>BSS26001 Electrical Services Framework</t>
  </si>
  <si>
    <t>Tenderers Name:</t>
  </si>
  <si>
    <t>Lot</t>
  </si>
  <si>
    <t>Number of line items</t>
  </si>
  <si>
    <t>Sum of Total column</t>
  </si>
  <si>
    <t>Lot 1 - Electrical Inspection, Testing and Solar PV Inspection</t>
  </si>
  <si>
    <t>Lot 2 - Electrical Rewiring Works</t>
  </si>
  <si>
    <t>ITEM NO</t>
  </si>
  <si>
    <t>DESCRIPTION OF WORK - ELECTRICAL INSPECTIONS, TESTING AND SOLAR PV INSPECTIONS</t>
  </si>
  <si>
    <t>QTY</t>
  </si>
  <si>
    <t>UOM</t>
  </si>
  <si>
    <t>Total</t>
  </si>
  <si>
    <t xml:space="preserve">Test: Installation Condition Report. Dwelling  to be carried out inline with Tender </t>
  </si>
  <si>
    <t>no.</t>
  </si>
  <si>
    <t xml:space="preserve">Test: Installation Condition Report Communal Area Maximum 10 circuits   to be carried out inline with Tender </t>
  </si>
  <si>
    <t xml:space="preserve">Test: Installation Condition Report Communal Area Maximum 36  circuits   to be carried out inline with Tender ,(If multiple ditribution distribution boards  the  price shall be refleted based on Multiples of 36 per unit cost) </t>
  </si>
  <si>
    <t>Renew Robus 10 watt LED External Light fitting</t>
  </si>
  <si>
    <t>Renew Robus 15 watt LED Bathroom Light fitting</t>
  </si>
  <si>
    <t xml:space="preserve"> </t>
  </si>
  <si>
    <t>Renew RCD to existing consumer unit Type A</t>
  </si>
  <si>
    <t>Earth Bonding - renew earthing cable from main switch gear and consumer units to incoming water, gas, etc</t>
  </si>
  <si>
    <t xml:space="preserve">Renew Hager  Light Pendant </t>
  </si>
  <si>
    <t>Renew Hager Batten Holder</t>
  </si>
  <si>
    <t xml:space="preserve">Renew LED strip light. Length to match existing </t>
  </si>
  <si>
    <t>Renew Hager13amp single socket</t>
  </si>
  <si>
    <t>Renew Hager13amp double socket</t>
  </si>
  <si>
    <t>Renew 1 gang Marshall Tufflex surface mounted box</t>
  </si>
  <si>
    <t>Renew 2 gang Marshall Tufflex surface mounted box</t>
  </si>
  <si>
    <t>Install extra Hager 13amp Double Socket including wiring and fittings for surface mounting</t>
  </si>
  <si>
    <t xml:space="preserve">Renew Hager6 amp 1 gang switch </t>
  </si>
  <si>
    <t xml:space="preserve">Renew Hager 6 amp 2 gang switch </t>
  </si>
  <si>
    <t xml:space="preserve">Renew Hager 6 amp 3 gang switch </t>
  </si>
  <si>
    <t>Renew Hager  40A DP ceiling shower Pull  switch complete with surface mounted back box</t>
  </si>
  <si>
    <t>Renew Hager 40A DP cooker switch complete with surface mounted back box</t>
  </si>
  <si>
    <t>Install a new 32 amp circuit complete for cooker as per rewire spec</t>
  </si>
  <si>
    <t>Install a new 40 amp circuit complete for shower as per rewire spec</t>
  </si>
  <si>
    <t>Install a new 13 amp ring main circuit complete with 4 to 8 sockets.</t>
  </si>
  <si>
    <t>Renew Hager 6 amp pull cord switch</t>
  </si>
  <si>
    <t>Renew earth clamp</t>
  </si>
  <si>
    <t xml:space="preserve">Renew Hager 13amp Switch fused connection unit </t>
  </si>
  <si>
    <t>Renew Aico D1 Type Optical Mains Battery  Smoke Detector WI 306</t>
  </si>
  <si>
    <t>Renew Aico D1 Type Heat detector  Mains Battery   EI 3014</t>
  </si>
  <si>
    <t>Renew Hager 40 amp Cooker Outlet</t>
  </si>
  <si>
    <t xml:space="preserve">Renew Wylex 10 Way consumer unit complete with Surge protection and ALL nessesary RCBOs including 10% spare  (metal clad) including  ALL necessary testing Fire sealing and fixings </t>
  </si>
  <si>
    <t xml:space="preserve">Install MCB to existing consumer unit  to include all makes and manufacturers </t>
  </si>
  <si>
    <t xml:space="preserve">Install RCBo to existing consumer unit to include all makes and manufacturers </t>
  </si>
  <si>
    <t xml:space="preserve">Install earth electrodes to meet requirements of BS7671 / earth conductor including  All wiring and fittings </t>
  </si>
  <si>
    <t xml:space="preserve">Upgrade main earth conductor to 16mm cable </t>
  </si>
  <si>
    <t xml:space="preserve">Renew meter tails with 25mm cables </t>
  </si>
  <si>
    <t>lm</t>
  </si>
  <si>
    <t xml:space="preserve">Install 100amp DP isolator to meter tails </t>
  </si>
  <si>
    <t xml:space="preserve">Renew Fan. Envirovent Filter less Kitchen Extractor Fan Envirovent Filter less  Bathroom Extractor Fan or Nu Air  to comply with Part F building regs to include all teting and certification </t>
  </si>
  <si>
    <t xml:space="preserve">Install 100mm wall mounted extractor fan, circuit, fused spur outlet, builders work, tests and make good.  Spec as above </t>
  </si>
  <si>
    <t>Renew Aico Ei208 Carbon Monoxide Alarm Lithium Battery</t>
  </si>
  <si>
    <t xml:space="preserve">Install Smoke Detector with optical type Aico Mains Battery D1 Type EI 306 including ALL fixed wiring or RF Module EI 208, connected to include All Materials </t>
  </si>
  <si>
    <t xml:space="preserve">Install Heat  Detector with optical type Aico Mains Battery D1 Type EI 3014 including ALL fixed wiring or RF Module EI 208, connected, to include All Materials </t>
  </si>
  <si>
    <t>Re-fix cable by means of  clips to any loose cables or flex</t>
  </si>
  <si>
    <t>m</t>
  </si>
  <si>
    <t>Day work: Electrician to carry out non specified listed items</t>
  </si>
  <si>
    <t>hr</t>
  </si>
  <si>
    <t xml:space="preserve">PAT test of portable or fixed appliance </t>
  </si>
  <si>
    <t>each</t>
  </si>
  <si>
    <t>Electrician to attend Additional  no access procedure after 2 failed attempts</t>
  </si>
  <si>
    <t xml:space="preserve">Service PIV system including MHVR and Flat master  and all filters  including Report </t>
  </si>
  <si>
    <t>Retest EV chargers and certificate (pereodic Inspection)</t>
  </si>
  <si>
    <t>Service Bathroom and kitchen extractor fans(All TYPES) to include inspection and cleaning of Ducts,Fans and ALL other items,Provide inspection report in line with Part F and issuing to compliance for AUDIT (extraction rates to be confirmed using annonometer)</t>
  </si>
  <si>
    <t>Replace cartrige of Enviorovent fan both versions to include , inspection report in line with Part F and issuing to compliance for AUDIT (extraction rates to be confirmed using  annonometer)</t>
  </si>
  <si>
    <t xml:space="preserve">Replace Enviorovent Infinity fan both versions to include alteration of All required services and  , inspection report in line with Part F and issuing to compliance for AUDIT (extraction rates to be confirmed using  annonometer) </t>
  </si>
  <si>
    <t>Replace Nuaire  Kitchen and bathroom fans, Cyfan or Faith as Required including all required services  inspection report in line with Part F and issuing to compliance for AUDIT (extraction rates to be confirmed using  annonometer)</t>
  </si>
  <si>
    <t>Retest and certify Solar PV system including certification</t>
  </si>
  <si>
    <t xml:space="preserve">Retest PV System as Tender Document including Report </t>
  </si>
  <si>
    <t>The quantities supplied within this document are approximate and are for tendering purposes only. Rates are fully inclusive of prelims, profit and overheads.</t>
  </si>
  <si>
    <t>Payments are based on completed properties</t>
  </si>
  <si>
    <t>The contractor is to ensure that all necessary testing is included within the electrical works section.</t>
  </si>
  <si>
    <t>DESCRIPTION OF WORK - ELECTRICAL REWIRE TENANTED</t>
  </si>
  <si>
    <t xml:space="preserve">Rewire: 1 bed flat/bedsit. Carry out rewire to specification. </t>
  </si>
  <si>
    <t xml:space="preserve">Rewire: 2 bed flat. Carry out rewire to  specification. </t>
  </si>
  <si>
    <t xml:space="preserve">Rewire: 3 bed flat. Carry out rewire to  specification. </t>
  </si>
  <si>
    <t xml:space="preserve">Rewire: 2 bed house. Carry out rewire to specification. </t>
  </si>
  <si>
    <t xml:space="preserve">Rewire: 3 bed house. Carry out rewire to specification. </t>
  </si>
  <si>
    <t xml:space="preserve">Rewire: 4 Bed House. Carry out rewire to  specification. </t>
  </si>
  <si>
    <t>DESCRIPTION OF WORK - ELECTRICAL REWIRE VOIDS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</si>
</sst>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4">
    <font>
      <sz val="11"/>
      <color theme="1"/>
      <name val="Calibri"/>
      <family val="2"/>
      <scheme val="minor"/>
    </font>
    <font>
      <b/>
      <sz val="11"/>
      <name val="Calibri"/>
    </font>
    <font>
      <b/>
      <sz val="11"/>
      <color theme="1"/>
      <name val="Calibri"/>
      <family val="2"/>
      <scheme val="minor"/>
    </font>
    <font>
      <b/>
      <sz val="20"/>
      <color theme="1"/>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2">
    <xf numFmtId="0" fontId="0" fillId="0" borderId="0" xfId="0"/>
    <xf numFmtId="0" fontId="0" fillId="0" borderId="0" xfId="0" applyAlignment="1">
      <alignment vertical="top" wrapText="1"/>
    </xf>
    <xf numFmtId="0" fontId="0" fillId="0" borderId="1" xfId="0" applyBorder="1"/>
    <xf numFmtId="0" fontId="0" fillId="0" borderId="1" xfId="0" applyBorder="1" applyAlignment="1">
      <alignment vertical="top" wrapText="1"/>
    </xf>
    <xf numFmtId="0" fontId="0" fillId="0" borderId="6" xfId="0" applyBorder="1"/>
    <xf numFmtId="0" fontId="0" fillId="0" borderId="8" xfId="0" applyBorder="1"/>
    <xf numFmtId="0" fontId="0" fillId="0" borderId="9" xfId="0" applyBorder="1" applyAlignment="1">
      <alignment vertical="top" wrapText="1"/>
    </xf>
    <xf numFmtId="0" fontId="0" fillId="0" borderId="3" xfId="0" applyBorder="1"/>
    <xf numFmtId="0" fontId="0" fillId="0" borderId="4" xfId="0" applyBorder="1" applyAlignment="1">
      <alignment vertical="top" wrapText="1"/>
    </xf>
    <xf numFmtId="0" fontId="2" fillId="0" borderId="0" xfId="0" applyFont="1" applyAlignment="1">
      <alignment horizontal="right"/>
    </xf>
    <xf numFmtId="0" fontId="0" fillId="2" borderId="0" xfId="0" applyFill="1"/>
    <xf numFmtId="0" fontId="3" fillId="0" borderId="0" xfId="0" applyFont="1"/>
    <xf numFmtId="0" fontId="1" fillId="3" borderId="1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0" fillId="0" borderId="4" xfId="0" applyBorder="1" applyAlignment="1">
      <alignment horizontal="center"/>
    </xf>
    <xf numFmtId="0" fontId="0" fillId="0" borderId="1" xfId="0" applyBorder="1" applyAlignment="1">
      <alignment horizontal="center"/>
    </xf>
    <xf numFmtId="0" fontId="0" fillId="0" borderId="9" xfId="0" applyBorder="1" applyAlignment="1">
      <alignment horizontal="center"/>
    </xf>
    <xf numFmtId="0" fontId="0" fillId="0" borderId="0" xfId="0" applyAlignment="1">
      <alignment horizontal="center"/>
    </xf>
    <xf numFmtId="164" fontId="0" fillId="0" borderId="5" xfId="0" applyNumberFormat="1" applyBorder="1"/>
    <xf numFmtId="164" fontId="0" fillId="0" borderId="7" xfId="0" applyNumberFormat="1" applyBorder="1"/>
    <xf numFmtId="0" fontId="1" fillId="0" borderId="1" xfId="0" applyFont="1" applyBorder="1" applyAlignment="1">
      <alignment horizontal="center" vertical="center" wrapText="1"/>
    </xf>
    <xf numFmtId="0" fontId="0" fillId="0" borderId="13" xfId="0" applyBorder="1"/>
    <xf numFmtId="0" fontId="0" fillId="0" borderId="14" xfId="0" applyBorder="1" applyAlignment="1">
      <alignment horizontal="center"/>
    </xf>
    <xf numFmtId="0" fontId="0" fillId="0" borderId="11" xfId="0" applyBorder="1" applyAlignment="1">
      <alignment horizontal="center"/>
    </xf>
    <xf numFmtId="164" fontId="0" fillId="0" borderId="1" xfId="0" applyNumberFormat="1" applyBorder="1"/>
    <xf numFmtId="164" fontId="0" fillId="0" borderId="15" xfId="0" applyNumberFormat="1" applyBorder="1"/>
    <xf numFmtId="164" fontId="0" fillId="0" borderId="10" xfId="0" applyNumberFormat="1" applyBorder="1"/>
    <xf numFmtId="164" fontId="0" fillId="0" borderId="2" xfId="0" applyNumberFormat="1" applyBorder="1"/>
    <xf numFmtId="0" fontId="0" fillId="4" borderId="6" xfId="0" applyFill="1" applyBorder="1"/>
    <xf numFmtId="0" fontId="0" fillId="4" borderId="1" xfId="0" applyFill="1" applyBorder="1" applyAlignment="1">
      <alignment vertical="top" wrapText="1"/>
    </xf>
    <xf numFmtId="0" fontId="0" fillId="4" borderId="1" xfId="0" applyFill="1" applyBorder="1" applyAlignment="1">
      <alignment horizontal="center"/>
    </xf>
    <xf numFmtId="164" fontId="0" fillId="4" borderId="7" xfId="0" applyNumberFormat="1" applyFill="1" applyBorder="1"/>
    <xf numFmtId="0" fontId="0" fillId="4" borderId="0" xfId="0" applyFill="1"/>
    <xf numFmtId="0" fontId="0" fillId="4" borderId="14" xfId="0" applyFill="1" applyBorder="1" applyAlignment="1">
      <alignment vertical="top" wrapText="1"/>
    </xf>
    <xf numFmtId="0" fontId="0" fillId="4" borderId="9" xfId="0" applyFill="1" applyBorder="1" applyAlignment="1">
      <alignment vertical="top" wrapText="1"/>
    </xf>
    <xf numFmtId="0" fontId="0" fillId="0" borderId="17" xfId="0" applyBorder="1" applyAlignment="1">
      <alignment horizontal="center"/>
    </xf>
    <xf numFmtId="164" fontId="0" fillId="0" borderId="18" xfId="0" applyNumberFormat="1" applyBorder="1"/>
    <xf numFmtId="164" fontId="0" fillId="0" borderId="19" xfId="0" applyNumberFormat="1" applyBorder="1"/>
    <xf numFmtId="0" fontId="2" fillId="0" borderId="16" xfId="0" applyFont="1" applyBorder="1" applyAlignment="1">
      <alignment horizontal="center"/>
    </xf>
    <xf numFmtId="164" fontId="0" fillId="0" borderId="12" xfId="0" applyNumberFormat="1" applyBorder="1"/>
    <xf numFmtId="0" fontId="2" fillId="0" borderId="2" xfId="0"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1733550</xdr:colOff>
      <xdr:row>3</xdr:row>
      <xdr:rowOff>247199</xdr:rowOff>
    </xdr:to>
    <xdr:pic>
      <xdr:nvPicPr>
        <xdr:cNvPr id="5" name="Picture 4">
          <a:extLst>
            <a:ext uri="{FF2B5EF4-FFF2-40B4-BE49-F238E27FC236}">
              <a16:creationId xmlns:a16="http://schemas.microsoft.com/office/drawing/2014/main" id="{6FEC67E6-FA05-29A0-81C3-BDD5EA7C47CD}"/>
            </a:ext>
          </a:extLst>
        </xdr:cNvPr>
        <xdr:cNvPicPr>
          <a:picLocks noChangeAspect="1"/>
        </xdr:cNvPicPr>
      </xdr:nvPicPr>
      <xdr:blipFill>
        <a:blip xmlns:r="http://schemas.openxmlformats.org/officeDocument/2006/relationships" r:embed="rId1"/>
        <a:stretch>
          <a:fillRect/>
        </a:stretch>
      </xdr:blipFill>
      <xdr:spPr>
        <a:xfrm>
          <a:off x="0" y="180975"/>
          <a:ext cx="1733550" cy="6148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C13"/>
  <sheetViews>
    <sheetView workbookViewId="0">
      <selection activeCell="B17" sqref="B17"/>
    </sheetView>
  </sheetViews>
  <sheetFormatPr defaultRowHeight="14.45"/>
  <cols>
    <col min="1" max="1" width="54" customWidth="1"/>
    <col min="2" max="3" width="20" customWidth="1"/>
  </cols>
  <sheetData>
    <row r="4" spans="1:3" ht="25.9">
      <c r="B4" s="11" t="s">
        <v>0</v>
      </c>
    </row>
    <row r="7" spans="1:3">
      <c r="B7" s="9" t="s">
        <v>1</v>
      </c>
      <c r="C7" s="10"/>
    </row>
    <row r="11" spans="1:3">
      <c r="A11" s="21" t="s">
        <v>2</v>
      </c>
      <c r="B11" s="21" t="s">
        <v>3</v>
      </c>
      <c r="C11" s="21" t="s">
        <v>4</v>
      </c>
    </row>
    <row r="12" spans="1:3">
      <c r="A12" s="2" t="s">
        <v>5</v>
      </c>
      <c r="B12" s="2">
        <v>53</v>
      </c>
      <c r="C12" s="25">
        <f>SUM('Lot 1 - Electrical Inspections'!E55)</f>
        <v>0</v>
      </c>
    </row>
    <row r="13" spans="1:3">
      <c r="A13" s="2" t="s">
        <v>6</v>
      </c>
      <c r="B13" s="2">
        <v>6</v>
      </c>
      <c r="C13" s="25">
        <f>SUM('Lot 2 - Electrical Rewiring Wor'!E26)</f>
        <v>0</v>
      </c>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0"/>
  <sheetViews>
    <sheetView tabSelected="1" workbookViewId="0">
      <selection activeCell="B1" sqref="B1"/>
    </sheetView>
  </sheetViews>
  <sheetFormatPr defaultRowHeight="14.45"/>
  <cols>
    <col min="1" max="1" width="10" customWidth="1"/>
    <col min="2" max="2" width="80" customWidth="1"/>
    <col min="3" max="4" width="10" style="18" customWidth="1"/>
    <col min="5" max="5" width="16" customWidth="1"/>
  </cols>
  <sheetData>
    <row r="1" spans="1:9" ht="30.75">
      <c r="A1" s="12" t="s">
        <v>7</v>
      </c>
      <c r="B1" s="13" t="s">
        <v>8</v>
      </c>
      <c r="C1" s="13" t="s">
        <v>9</v>
      </c>
      <c r="D1" s="13" t="s">
        <v>10</v>
      </c>
      <c r="E1" s="14" t="s">
        <v>11</v>
      </c>
    </row>
    <row r="2" spans="1:9">
      <c r="A2" s="7">
        <v>1</v>
      </c>
      <c r="B2" s="8" t="s">
        <v>12</v>
      </c>
      <c r="C2" s="15">
        <v>1</v>
      </c>
      <c r="D2" s="15" t="s">
        <v>13</v>
      </c>
      <c r="E2" s="19"/>
    </row>
    <row r="3" spans="1:9" ht="28.9">
      <c r="A3" s="4">
        <v>2</v>
      </c>
      <c r="B3" s="3" t="s">
        <v>14</v>
      </c>
      <c r="C3" s="16">
        <v>1</v>
      </c>
      <c r="D3" s="16" t="s">
        <v>13</v>
      </c>
      <c r="E3" s="20"/>
    </row>
    <row r="4" spans="1:9" ht="43.15">
      <c r="A4" s="4">
        <v>3</v>
      </c>
      <c r="B4" s="3" t="s">
        <v>15</v>
      </c>
      <c r="C4" s="16">
        <v>1</v>
      </c>
      <c r="D4" s="16" t="s">
        <v>13</v>
      </c>
      <c r="E4" s="20"/>
    </row>
    <row r="5" spans="1:9">
      <c r="A5" s="4">
        <v>4</v>
      </c>
      <c r="B5" s="3" t="s">
        <v>16</v>
      </c>
      <c r="C5" s="16">
        <v>1</v>
      </c>
      <c r="D5" s="16" t="s">
        <v>13</v>
      </c>
      <c r="E5" s="20"/>
    </row>
    <row r="6" spans="1:9">
      <c r="A6" s="4">
        <v>5</v>
      </c>
      <c r="B6" s="3" t="s">
        <v>17</v>
      </c>
      <c r="C6" s="16">
        <v>1</v>
      </c>
      <c r="D6" s="16" t="s">
        <v>13</v>
      </c>
      <c r="E6" s="20"/>
      <c r="I6" t="s">
        <v>18</v>
      </c>
    </row>
    <row r="7" spans="1:9">
      <c r="A7" s="4">
        <v>6</v>
      </c>
      <c r="B7" s="3" t="s">
        <v>19</v>
      </c>
      <c r="C7" s="16">
        <v>1</v>
      </c>
      <c r="D7" s="16" t="s">
        <v>13</v>
      </c>
      <c r="E7" s="20"/>
    </row>
    <row r="8" spans="1:9" ht="28.9">
      <c r="A8" s="4">
        <v>7</v>
      </c>
      <c r="B8" s="3" t="s">
        <v>20</v>
      </c>
      <c r="C8" s="16">
        <v>1</v>
      </c>
      <c r="D8" s="16" t="s">
        <v>13</v>
      </c>
      <c r="E8" s="20"/>
    </row>
    <row r="9" spans="1:9">
      <c r="A9" s="4">
        <v>8</v>
      </c>
      <c r="B9" s="3" t="s">
        <v>21</v>
      </c>
      <c r="C9" s="16">
        <v>1</v>
      </c>
      <c r="D9" s="16" t="s">
        <v>13</v>
      </c>
      <c r="E9" s="20"/>
    </row>
    <row r="10" spans="1:9">
      <c r="A10" s="4">
        <v>9</v>
      </c>
      <c r="B10" s="3" t="s">
        <v>22</v>
      </c>
      <c r="C10" s="16">
        <v>1</v>
      </c>
      <c r="D10" s="16" t="s">
        <v>13</v>
      </c>
      <c r="E10" s="20"/>
    </row>
    <row r="11" spans="1:9">
      <c r="A11" s="4">
        <v>10</v>
      </c>
      <c r="B11" s="3" t="s">
        <v>23</v>
      </c>
      <c r="C11" s="16">
        <v>1</v>
      </c>
      <c r="D11" s="16" t="s">
        <v>13</v>
      </c>
      <c r="E11" s="20"/>
    </row>
    <row r="12" spans="1:9">
      <c r="A12" s="4">
        <v>11</v>
      </c>
      <c r="B12" s="3" t="s">
        <v>24</v>
      </c>
      <c r="C12" s="16">
        <v>1</v>
      </c>
      <c r="D12" s="16" t="s">
        <v>13</v>
      </c>
      <c r="E12" s="20"/>
    </row>
    <row r="13" spans="1:9">
      <c r="A13" s="4">
        <v>12</v>
      </c>
      <c r="B13" s="3" t="s">
        <v>25</v>
      </c>
      <c r="C13" s="16">
        <v>1</v>
      </c>
      <c r="D13" s="16" t="s">
        <v>13</v>
      </c>
      <c r="E13" s="20"/>
    </row>
    <row r="14" spans="1:9">
      <c r="A14" s="4">
        <v>13</v>
      </c>
      <c r="B14" s="3" t="s">
        <v>26</v>
      </c>
      <c r="C14" s="16">
        <v>1</v>
      </c>
      <c r="D14" s="16" t="s">
        <v>13</v>
      </c>
      <c r="E14" s="20"/>
    </row>
    <row r="15" spans="1:9">
      <c r="A15" s="4">
        <v>14</v>
      </c>
      <c r="B15" s="3" t="s">
        <v>27</v>
      </c>
      <c r="C15" s="16">
        <v>1</v>
      </c>
      <c r="D15" s="16" t="s">
        <v>13</v>
      </c>
      <c r="E15" s="20"/>
    </row>
    <row r="16" spans="1:9">
      <c r="A16" s="4">
        <v>15</v>
      </c>
      <c r="B16" s="3" t="s">
        <v>28</v>
      </c>
      <c r="C16" s="16">
        <v>1</v>
      </c>
      <c r="D16" s="16" t="s">
        <v>13</v>
      </c>
      <c r="E16" s="20"/>
    </row>
    <row r="17" spans="1:5">
      <c r="A17" s="4">
        <v>16</v>
      </c>
      <c r="B17" s="3" t="s">
        <v>29</v>
      </c>
      <c r="C17" s="16">
        <v>1</v>
      </c>
      <c r="D17" s="16" t="s">
        <v>13</v>
      </c>
      <c r="E17" s="20"/>
    </row>
    <row r="18" spans="1:5">
      <c r="A18" s="4">
        <v>17</v>
      </c>
      <c r="B18" s="3" t="s">
        <v>30</v>
      </c>
      <c r="C18" s="16">
        <v>1</v>
      </c>
      <c r="D18" s="16" t="s">
        <v>13</v>
      </c>
      <c r="E18" s="20"/>
    </row>
    <row r="19" spans="1:5">
      <c r="A19" s="4">
        <v>18</v>
      </c>
      <c r="B19" s="3" t="s">
        <v>31</v>
      </c>
      <c r="C19" s="16">
        <v>1</v>
      </c>
      <c r="D19" s="16" t="s">
        <v>13</v>
      </c>
      <c r="E19" s="20"/>
    </row>
    <row r="20" spans="1:5">
      <c r="A20" s="4">
        <v>19</v>
      </c>
      <c r="B20" s="3" t="s">
        <v>32</v>
      </c>
      <c r="C20" s="16">
        <v>1</v>
      </c>
      <c r="D20" s="16" t="s">
        <v>13</v>
      </c>
      <c r="E20" s="20"/>
    </row>
    <row r="21" spans="1:5">
      <c r="A21" s="4">
        <v>20</v>
      </c>
      <c r="B21" s="3" t="s">
        <v>33</v>
      </c>
      <c r="C21" s="16">
        <v>1</v>
      </c>
      <c r="D21" s="16" t="s">
        <v>13</v>
      </c>
      <c r="E21" s="20"/>
    </row>
    <row r="22" spans="1:5">
      <c r="A22" s="4">
        <v>21</v>
      </c>
      <c r="B22" s="3" t="s">
        <v>34</v>
      </c>
      <c r="C22" s="16">
        <v>1</v>
      </c>
      <c r="D22" s="16" t="s">
        <v>13</v>
      </c>
      <c r="E22" s="20"/>
    </row>
    <row r="23" spans="1:5">
      <c r="A23" s="4">
        <v>22</v>
      </c>
      <c r="B23" s="3" t="s">
        <v>35</v>
      </c>
      <c r="C23" s="16">
        <v>1</v>
      </c>
      <c r="D23" s="16"/>
      <c r="E23" s="20"/>
    </row>
    <row r="24" spans="1:5">
      <c r="A24" s="4">
        <v>23</v>
      </c>
      <c r="B24" s="3" t="s">
        <v>36</v>
      </c>
      <c r="C24" s="16">
        <v>1</v>
      </c>
      <c r="D24" s="16" t="s">
        <v>13</v>
      </c>
      <c r="E24" s="20"/>
    </row>
    <row r="25" spans="1:5">
      <c r="A25" s="4">
        <v>24</v>
      </c>
      <c r="B25" s="3" t="s">
        <v>37</v>
      </c>
      <c r="C25" s="16">
        <v>1</v>
      </c>
      <c r="D25" s="16" t="s">
        <v>13</v>
      </c>
      <c r="E25" s="20"/>
    </row>
    <row r="26" spans="1:5">
      <c r="A26" s="4">
        <v>23</v>
      </c>
      <c r="B26" s="3" t="s">
        <v>38</v>
      </c>
      <c r="C26" s="16">
        <v>1</v>
      </c>
      <c r="D26" s="16" t="s">
        <v>13</v>
      </c>
      <c r="E26" s="20"/>
    </row>
    <row r="27" spans="1:5">
      <c r="A27" s="4">
        <v>25</v>
      </c>
      <c r="B27" s="3" t="s">
        <v>39</v>
      </c>
      <c r="C27" s="16">
        <v>1</v>
      </c>
      <c r="D27" s="16" t="s">
        <v>13</v>
      </c>
      <c r="E27" s="20"/>
    </row>
    <row r="28" spans="1:5">
      <c r="A28" s="4">
        <v>26</v>
      </c>
      <c r="B28" s="3" t="s">
        <v>40</v>
      </c>
      <c r="C28" s="16">
        <v>1</v>
      </c>
      <c r="D28" s="16" t="s">
        <v>13</v>
      </c>
      <c r="E28" s="20"/>
    </row>
    <row r="29" spans="1:5">
      <c r="A29" s="4">
        <v>27</v>
      </c>
      <c r="B29" s="3" t="s">
        <v>41</v>
      </c>
      <c r="C29" s="16">
        <v>1</v>
      </c>
      <c r="D29" s="16"/>
      <c r="E29" s="20"/>
    </row>
    <row r="30" spans="1:5">
      <c r="A30" s="4">
        <v>28</v>
      </c>
      <c r="B30" s="3" t="s">
        <v>42</v>
      </c>
      <c r="C30" s="16">
        <v>1</v>
      </c>
      <c r="D30" s="16" t="s">
        <v>13</v>
      </c>
      <c r="E30" s="20"/>
    </row>
    <row r="31" spans="1:5" ht="28.9">
      <c r="A31" s="4">
        <v>29</v>
      </c>
      <c r="B31" s="3" t="s">
        <v>43</v>
      </c>
      <c r="C31" s="16">
        <v>1</v>
      </c>
      <c r="D31" s="16" t="s">
        <v>13</v>
      </c>
      <c r="E31" s="20"/>
    </row>
    <row r="32" spans="1:5">
      <c r="A32" s="4">
        <v>30</v>
      </c>
      <c r="B32" s="3" t="s">
        <v>44</v>
      </c>
      <c r="C32" s="16">
        <v>1</v>
      </c>
      <c r="D32" s="16" t="s">
        <v>13</v>
      </c>
      <c r="E32" s="20"/>
    </row>
    <row r="33" spans="1:5">
      <c r="A33" s="4">
        <v>31</v>
      </c>
      <c r="B33" s="3" t="s">
        <v>45</v>
      </c>
      <c r="C33" s="16">
        <v>1</v>
      </c>
      <c r="D33" s="16"/>
      <c r="E33" s="20"/>
    </row>
    <row r="34" spans="1:5" ht="28.9">
      <c r="A34" s="4">
        <v>32</v>
      </c>
      <c r="B34" s="3" t="s">
        <v>46</v>
      </c>
      <c r="C34" s="16">
        <v>1</v>
      </c>
      <c r="D34" s="16" t="s">
        <v>13</v>
      </c>
      <c r="E34" s="20"/>
    </row>
    <row r="35" spans="1:5">
      <c r="A35" s="4">
        <v>33</v>
      </c>
      <c r="B35" s="3" t="s">
        <v>47</v>
      </c>
      <c r="C35" s="16">
        <v>1</v>
      </c>
      <c r="D35" s="16" t="s">
        <v>13</v>
      </c>
      <c r="E35" s="20"/>
    </row>
    <row r="36" spans="1:5">
      <c r="A36" s="4">
        <v>34</v>
      </c>
      <c r="B36" s="3" t="s">
        <v>48</v>
      </c>
      <c r="C36" s="16">
        <v>1</v>
      </c>
      <c r="D36" s="16" t="s">
        <v>49</v>
      </c>
      <c r="E36" s="20"/>
    </row>
    <row r="37" spans="1:5">
      <c r="A37" s="4">
        <v>35</v>
      </c>
      <c r="B37" s="3" t="s">
        <v>50</v>
      </c>
      <c r="C37" s="16">
        <v>1</v>
      </c>
      <c r="D37" s="16" t="s">
        <v>13</v>
      </c>
      <c r="E37" s="20"/>
    </row>
    <row r="38" spans="1:5" ht="28.9">
      <c r="A38" s="4">
        <v>36</v>
      </c>
      <c r="B38" s="3" t="s">
        <v>51</v>
      </c>
      <c r="C38" s="16">
        <v>1</v>
      </c>
      <c r="D38" s="16" t="s">
        <v>13</v>
      </c>
      <c r="E38" s="20"/>
    </row>
    <row r="39" spans="1:5" ht="28.9">
      <c r="A39" s="4">
        <v>37</v>
      </c>
      <c r="B39" s="3" t="s">
        <v>52</v>
      </c>
      <c r="C39" s="16">
        <v>1</v>
      </c>
      <c r="D39" s="16" t="s">
        <v>13</v>
      </c>
      <c r="E39" s="20"/>
    </row>
    <row r="40" spans="1:5">
      <c r="A40" s="4">
        <v>38</v>
      </c>
      <c r="B40" s="3" t="s">
        <v>53</v>
      </c>
      <c r="C40" s="16">
        <v>1</v>
      </c>
      <c r="D40" s="16" t="s">
        <v>13</v>
      </c>
      <c r="E40" s="20"/>
    </row>
    <row r="41" spans="1:5" ht="28.9">
      <c r="A41" s="4">
        <v>39</v>
      </c>
      <c r="B41" s="3" t="s">
        <v>54</v>
      </c>
      <c r="C41" s="16">
        <v>1</v>
      </c>
      <c r="D41" s="16" t="s">
        <v>13</v>
      </c>
      <c r="E41" s="20"/>
    </row>
    <row r="42" spans="1:5" ht="28.9">
      <c r="A42" s="4">
        <v>40</v>
      </c>
      <c r="B42" s="3" t="s">
        <v>55</v>
      </c>
      <c r="C42" s="16">
        <v>1</v>
      </c>
      <c r="D42" s="16" t="s">
        <v>13</v>
      </c>
      <c r="E42" s="20"/>
    </row>
    <row r="43" spans="1:5">
      <c r="A43" s="4">
        <v>41</v>
      </c>
      <c r="B43" s="3" t="s">
        <v>56</v>
      </c>
      <c r="C43" s="16">
        <v>1</v>
      </c>
      <c r="D43" s="16" t="s">
        <v>57</v>
      </c>
      <c r="E43" s="20"/>
    </row>
    <row r="44" spans="1:5">
      <c r="A44" s="4">
        <v>42</v>
      </c>
      <c r="B44" s="3" t="s">
        <v>58</v>
      </c>
      <c r="C44" s="16">
        <v>1</v>
      </c>
      <c r="D44" s="16" t="s">
        <v>59</v>
      </c>
      <c r="E44" s="20"/>
    </row>
    <row r="45" spans="1:5">
      <c r="A45" s="4">
        <v>49</v>
      </c>
      <c r="B45" s="3" t="s">
        <v>60</v>
      </c>
      <c r="C45" s="16">
        <v>1</v>
      </c>
      <c r="D45" s="16" t="s">
        <v>61</v>
      </c>
      <c r="E45" s="20"/>
    </row>
    <row r="46" spans="1:5" s="33" customFormat="1">
      <c r="A46" s="29">
        <v>50</v>
      </c>
      <c r="B46" s="30" t="s">
        <v>62</v>
      </c>
      <c r="C46" s="31">
        <v>1</v>
      </c>
      <c r="D46" s="31" t="s">
        <v>61</v>
      </c>
      <c r="E46" s="32"/>
    </row>
    <row r="47" spans="1:5">
      <c r="A47" s="4">
        <v>52</v>
      </c>
      <c r="B47" s="3" t="s">
        <v>63</v>
      </c>
      <c r="C47" s="16">
        <v>1</v>
      </c>
      <c r="D47" s="16" t="s">
        <v>13</v>
      </c>
      <c r="E47" s="20"/>
    </row>
    <row r="48" spans="1:5">
      <c r="A48" s="4">
        <v>54</v>
      </c>
      <c r="B48" s="3" t="s">
        <v>64</v>
      </c>
      <c r="C48" s="16">
        <v>1</v>
      </c>
      <c r="D48" s="16" t="s">
        <v>13</v>
      </c>
      <c r="E48" s="20"/>
    </row>
    <row r="49" spans="1:5" ht="43.15">
      <c r="A49" s="4">
        <v>55</v>
      </c>
      <c r="B49" s="3" t="s">
        <v>65</v>
      </c>
      <c r="C49" s="16">
        <v>1</v>
      </c>
      <c r="D49" s="16" t="s">
        <v>13</v>
      </c>
      <c r="E49" s="20"/>
    </row>
    <row r="50" spans="1:5" ht="28.9">
      <c r="A50" s="4">
        <v>56</v>
      </c>
      <c r="B50" s="3" t="s">
        <v>66</v>
      </c>
      <c r="C50" s="16">
        <v>1</v>
      </c>
      <c r="D50" s="16" t="s">
        <v>13</v>
      </c>
      <c r="E50" s="20"/>
    </row>
    <row r="51" spans="1:5" ht="43.15">
      <c r="A51" s="4">
        <v>57</v>
      </c>
      <c r="B51" s="3" t="s">
        <v>67</v>
      </c>
      <c r="C51" s="16">
        <v>1</v>
      </c>
      <c r="D51" s="16" t="s">
        <v>13</v>
      </c>
      <c r="E51" s="20"/>
    </row>
    <row r="52" spans="1:5" ht="43.15">
      <c r="A52" s="4">
        <v>58</v>
      </c>
      <c r="B52" s="3" t="s">
        <v>68</v>
      </c>
      <c r="C52" s="16">
        <v>1</v>
      </c>
      <c r="D52" s="16" t="s">
        <v>13</v>
      </c>
      <c r="E52" s="20"/>
    </row>
    <row r="53" spans="1:5">
      <c r="A53" s="4">
        <v>51</v>
      </c>
      <c r="B53" s="3" t="s">
        <v>69</v>
      </c>
      <c r="C53" s="16">
        <v>1</v>
      </c>
      <c r="D53" s="16" t="s">
        <v>13</v>
      </c>
      <c r="E53" s="20"/>
    </row>
    <row r="54" spans="1:5" ht="15" thickBot="1">
      <c r="A54" s="5">
        <v>53</v>
      </c>
      <c r="B54" s="6" t="s">
        <v>70</v>
      </c>
      <c r="C54" s="17">
        <v>1</v>
      </c>
      <c r="D54" s="36" t="s">
        <v>13</v>
      </c>
      <c r="E54" s="37"/>
    </row>
    <row r="55" spans="1:5" ht="19.899999999999999" customHeight="1" thickBot="1">
      <c r="B55" s="1"/>
      <c r="D55" s="39" t="s">
        <v>11</v>
      </c>
      <c r="E55" s="38">
        <f>SUM(E2:E54)</f>
        <v>0</v>
      </c>
    </row>
    <row r="56" spans="1:5" ht="28.9">
      <c r="B56" s="1" t="s">
        <v>71</v>
      </c>
    </row>
    <row r="57" spans="1:5">
      <c r="B57" s="1" t="s">
        <v>72</v>
      </c>
    </row>
    <row r="58" spans="1:5" ht="28.9">
      <c r="B58" s="1" t="s">
        <v>73</v>
      </c>
    </row>
    <row r="59" spans="1:5">
      <c r="B59" s="1"/>
    </row>
    <row r="60" spans="1:5">
      <c r="B60" s="1"/>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6"/>
  <sheetViews>
    <sheetView workbookViewId="0">
      <selection activeCell="B24" sqref="B24"/>
    </sheetView>
  </sheetViews>
  <sheetFormatPr defaultRowHeight="14.45"/>
  <cols>
    <col min="1" max="1" width="10" customWidth="1"/>
    <col min="2" max="2" width="80" customWidth="1"/>
    <col min="3" max="4" width="10" customWidth="1"/>
    <col min="5" max="5" width="16" customWidth="1"/>
  </cols>
  <sheetData>
    <row r="1" spans="1:5" ht="15" thickBot="1">
      <c r="A1" s="13" t="s">
        <v>7</v>
      </c>
      <c r="B1" s="13" t="s">
        <v>74</v>
      </c>
      <c r="C1" s="13" t="s">
        <v>9</v>
      </c>
      <c r="D1" s="13" t="s">
        <v>10</v>
      </c>
      <c r="E1" s="13" t="s">
        <v>11</v>
      </c>
    </row>
    <row r="2" spans="1:5">
      <c r="A2" s="22">
        <v>43</v>
      </c>
      <c r="B2" s="34" t="s">
        <v>75</v>
      </c>
      <c r="C2" s="23">
        <v>1</v>
      </c>
      <c r="D2" s="23" t="s">
        <v>13</v>
      </c>
      <c r="E2" s="26"/>
    </row>
    <row r="3" spans="1:5">
      <c r="A3" s="4">
        <v>44</v>
      </c>
      <c r="B3" s="30" t="s">
        <v>76</v>
      </c>
      <c r="C3" s="16">
        <v>1</v>
      </c>
      <c r="D3" s="16" t="s">
        <v>13</v>
      </c>
      <c r="E3" s="20"/>
    </row>
    <row r="4" spans="1:5">
      <c r="A4" s="4">
        <v>45</v>
      </c>
      <c r="B4" s="30" t="s">
        <v>77</v>
      </c>
      <c r="C4" s="16">
        <v>1</v>
      </c>
      <c r="D4" s="16" t="s">
        <v>13</v>
      </c>
      <c r="E4" s="20"/>
    </row>
    <row r="5" spans="1:5">
      <c r="A5" s="4">
        <v>46</v>
      </c>
      <c r="B5" s="30" t="s">
        <v>78</v>
      </c>
      <c r="C5" s="16">
        <v>1</v>
      </c>
      <c r="D5" s="16" t="s">
        <v>13</v>
      </c>
      <c r="E5" s="20"/>
    </row>
    <row r="6" spans="1:5">
      <c r="A6" s="4">
        <v>47</v>
      </c>
      <c r="B6" s="30" t="s">
        <v>79</v>
      </c>
      <c r="C6" s="16">
        <v>1</v>
      </c>
      <c r="D6" s="16" t="s">
        <v>13</v>
      </c>
      <c r="E6" s="20"/>
    </row>
    <row r="7" spans="1:5" ht="15" thickBot="1">
      <c r="A7" s="5">
        <v>48</v>
      </c>
      <c r="B7" s="35" t="s">
        <v>80</v>
      </c>
      <c r="C7" s="17">
        <v>1</v>
      </c>
      <c r="D7" s="17" t="s">
        <v>13</v>
      </c>
      <c r="E7" s="27"/>
    </row>
    <row r="8" spans="1:5" ht="15" thickBot="1">
      <c r="D8" s="24" t="s">
        <v>11</v>
      </c>
      <c r="E8" s="28">
        <f>SUM(E2:E7)</f>
        <v>0</v>
      </c>
    </row>
    <row r="13" spans="1:5" ht="15" thickBot="1"/>
    <row r="14" spans="1:5" ht="15" thickBot="1">
      <c r="A14" s="13" t="s">
        <v>7</v>
      </c>
      <c r="B14" s="13" t="s">
        <v>81</v>
      </c>
      <c r="C14" s="13" t="s">
        <v>9</v>
      </c>
      <c r="D14" s="13" t="s">
        <v>10</v>
      </c>
      <c r="E14" s="13" t="s">
        <v>11</v>
      </c>
    </row>
    <row r="15" spans="1:5">
      <c r="A15" s="22">
        <v>43</v>
      </c>
      <c r="B15" s="34" t="s">
        <v>75</v>
      </c>
      <c r="C15" s="23">
        <v>1</v>
      </c>
      <c r="D15" s="23" t="s">
        <v>13</v>
      </c>
      <c r="E15" s="26"/>
    </row>
    <row r="16" spans="1:5">
      <c r="A16" s="4">
        <v>44</v>
      </c>
      <c r="B16" s="30" t="s">
        <v>76</v>
      </c>
      <c r="C16" s="16">
        <v>1</v>
      </c>
      <c r="D16" s="16" t="s">
        <v>13</v>
      </c>
      <c r="E16" s="20"/>
    </row>
    <row r="17" spans="1:5">
      <c r="A17" s="4">
        <v>45</v>
      </c>
      <c r="B17" s="30" t="s">
        <v>77</v>
      </c>
      <c r="C17" s="16">
        <v>1</v>
      </c>
      <c r="D17" s="16" t="s">
        <v>13</v>
      </c>
      <c r="E17" s="20"/>
    </row>
    <row r="18" spans="1:5">
      <c r="A18" s="4">
        <v>46</v>
      </c>
      <c r="B18" s="30" t="s">
        <v>78</v>
      </c>
      <c r="C18" s="16">
        <v>1</v>
      </c>
      <c r="D18" s="16" t="s">
        <v>13</v>
      </c>
      <c r="E18" s="20"/>
    </row>
    <row r="19" spans="1:5">
      <c r="A19" s="4">
        <v>47</v>
      </c>
      <c r="B19" s="30" t="s">
        <v>79</v>
      </c>
      <c r="C19" s="16">
        <v>1</v>
      </c>
      <c r="D19" s="16" t="s">
        <v>13</v>
      </c>
      <c r="E19" s="20"/>
    </row>
    <row r="20" spans="1:5" ht="15" thickBot="1">
      <c r="A20" s="5">
        <v>48</v>
      </c>
      <c r="B20" s="35" t="s">
        <v>80</v>
      </c>
      <c r="C20" s="17">
        <v>1</v>
      </c>
      <c r="D20" s="17" t="s">
        <v>13</v>
      </c>
      <c r="E20" s="27"/>
    </row>
    <row r="21" spans="1:5" ht="15" thickBot="1">
      <c r="D21" s="24" t="s">
        <v>11</v>
      </c>
      <c r="E21" s="28">
        <f>SUM(E15:E20)</f>
        <v>0</v>
      </c>
    </row>
    <row r="25" spans="1:5" ht="15" thickBot="1"/>
    <row r="26" spans="1:5" ht="15" thickBot="1">
      <c r="D26" s="41" t="s">
        <v>11</v>
      </c>
      <c r="E26" s="40">
        <f>SUM(E8+E21)</f>
        <v>0</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F097A2A9C53B46A2A2A3E035776DDC" ma:contentTypeVersion="14" ma:contentTypeDescription="Create a new document." ma:contentTypeScope="" ma:versionID="49886ab19e3522bfe25eb18913c58bf4">
  <xsd:schema xmlns:xsd="http://www.w3.org/2001/XMLSchema" xmlns:xs="http://www.w3.org/2001/XMLSchema" xmlns:p="http://schemas.microsoft.com/office/2006/metadata/properties" xmlns:ns2="912bda9d-ccbe-4622-9efb-69345a66d32f" xmlns:ns3="7906fc63-780d-48a7-9c94-060763554290" targetNamespace="http://schemas.microsoft.com/office/2006/metadata/properties" ma:root="true" ma:fieldsID="ca6463d2daa639cee7a629d248e9ec0a" ns2:_="" ns3:_="">
    <xsd:import namespace="912bda9d-ccbe-4622-9efb-69345a66d32f"/>
    <xsd:import namespace="7906fc63-780d-48a7-9c94-0607635542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bda9d-ccbe-4622-9efb-69345a66d3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d3b5818-5592-4a89-994d-4f249e4d7d1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906fc63-780d-48a7-9c94-06076355429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91e1efc-3c8b-476d-853c-bd3365b90675}" ma:internalName="TaxCatchAll" ma:showField="CatchAllData" ma:web="7906fc63-780d-48a7-9c94-06076355429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12bda9d-ccbe-4622-9efb-69345a66d32f">
      <Terms xmlns="http://schemas.microsoft.com/office/infopath/2007/PartnerControls"/>
    </lcf76f155ced4ddcb4097134ff3c332f>
    <TaxCatchAll xmlns="7906fc63-780d-48a7-9c94-0607635542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A5F35A-88CD-439D-802C-450317EE87FD}"/>
</file>

<file path=customXml/itemProps2.xml><?xml version="1.0" encoding="utf-8"?>
<ds:datastoreItem xmlns:ds="http://schemas.openxmlformats.org/officeDocument/2006/customXml" ds:itemID="{3FCE261E-6944-4DAD-AFF7-74BDC86739A6}"/>
</file>

<file path=customXml/itemProps3.xml><?xml version="1.0" encoding="utf-8"?>
<ds:datastoreItem xmlns:ds="http://schemas.openxmlformats.org/officeDocument/2006/customXml" ds:itemID="{30E52798-0168-4896-8E8D-FD62CBAF05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Catherine Sizer</cp:lastModifiedBy>
  <cp:revision/>
  <dcterms:created xsi:type="dcterms:W3CDTF">2026-04-15T14:29:08Z</dcterms:created>
  <dcterms:modified xsi:type="dcterms:W3CDTF">2026-04-29T09:59:38Z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0x01010024F097A2A9C53B46A2A2A3E035776DDC</vt:lpwstr>
  </property>
  <property fmtid="{D5CDD505-2E9C-101B-9397-08002B2CF9AE}" pid="3" name="MediaServiceImageTags">
    <vt:lpwstr/>
  </property>
</Properties>
</file>