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artreficonwy.sharepoint.com/sites/PensarnDevelopmentScheme/Shared Documents/2.0 PENSARN DEVELOPMENT SCHEME/05 COMMERCIAL/08 SUBCONTRACT/2. TIMBER FRAME ERECTION/S2W Documents/"/>
    </mc:Choice>
  </mc:AlternateContent>
  <xr:revisionPtr revIDLastSave="174" documentId="8_{9075DEE2-69E1-4F0B-B63C-93531A282476}" xr6:coauthVersionLast="47" xr6:coauthVersionMax="47" xr10:uidLastSave="{F85C87BB-CF53-4E4E-BA67-8DD4CF0A12F0}"/>
  <bookViews>
    <workbookView xWindow="-108" yWindow="-108" windowWidth="23256" windowHeight="12456" xr2:uid="{53608D28-9AA3-4075-8DD3-D62EBAC60B67}"/>
  </bookViews>
  <sheets>
    <sheet name="Timber Frame Erecting" sheetId="1" r:id="rId1"/>
  </sheets>
  <definedNames>
    <definedName name="_xlnm.Print_Area" localSheetId="0">'Timber Frame Erecting'!$A$1:$I$126</definedName>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9" i="1" l="1"/>
  <c r="H110" i="1"/>
  <c r="H111" i="1"/>
  <c r="H112" i="1"/>
  <c r="H113" i="1"/>
  <c r="H114" i="1"/>
  <c r="H115" i="1"/>
  <c r="H116" i="1"/>
  <c r="H117" i="1"/>
  <c r="H108" i="1"/>
  <c r="H97" i="1"/>
  <c r="H98" i="1"/>
  <c r="H99" i="1"/>
  <c r="H100" i="1"/>
  <c r="H101" i="1"/>
  <c r="H102" i="1"/>
  <c r="H103" i="1"/>
  <c r="H104" i="1"/>
  <c r="H95" i="1"/>
  <c r="H83" i="1"/>
  <c r="H84" i="1"/>
  <c r="H85" i="1"/>
  <c r="H86" i="1"/>
  <c r="H87" i="1"/>
  <c r="H88" i="1"/>
  <c r="H89" i="1"/>
  <c r="H90" i="1"/>
  <c r="H81" i="1"/>
  <c r="H69" i="1"/>
  <c r="H70" i="1"/>
  <c r="H71" i="1"/>
  <c r="H72" i="1"/>
  <c r="H73" i="1"/>
  <c r="H74" i="1"/>
  <c r="H75" i="1"/>
  <c r="H76" i="1"/>
  <c r="H67" i="1"/>
  <c r="H55" i="1"/>
  <c r="H56" i="1"/>
  <c r="H57" i="1"/>
  <c r="H58" i="1"/>
  <c r="H59" i="1"/>
  <c r="H60" i="1"/>
  <c r="H61" i="1"/>
  <c r="H62" i="1"/>
  <c r="H53" i="1"/>
  <c r="H41" i="1"/>
  <c r="H42" i="1"/>
  <c r="H43" i="1"/>
  <c r="H44" i="1"/>
  <c r="H45" i="1"/>
  <c r="H46" i="1"/>
  <c r="H47" i="1"/>
  <c r="H48" i="1"/>
  <c r="H39" i="1"/>
  <c r="H33" i="1"/>
  <c r="H27" i="1"/>
  <c r="H28" i="1"/>
  <c r="H29" i="1"/>
  <c r="H30" i="1"/>
  <c r="H31" i="1"/>
  <c r="H32" i="1"/>
  <c r="H34" i="1"/>
  <c r="H35" i="1"/>
  <c r="H26" i="1"/>
  <c r="H96" i="1"/>
  <c r="H82" i="1"/>
  <c r="H68" i="1"/>
  <c r="H54" i="1"/>
  <c r="H40" i="1" l="1"/>
  <c r="B125" i="1" l="1"/>
  <c r="B124" i="1"/>
  <c r="B123" i="1"/>
  <c r="B122" i="1"/>
  <c r="B121" i="1"/>
  <c r="B119" i="1"/>
  <c r="B11" i="1"/>
  <c r="B10" i="1"/>
  <c r="H121" i="1" l="1"/>
</calcChain>
</file>

<file path=xl/sharedStrings.xml><?xml version="1.0" encoding="utf-8"?>
<sst xmlns="http://schemas.openxmlformats.org/spreadsheetml/2006/main" count="174" uniqueCount="46">
  <si>
    <t>Creating Enterprise CIC</t>
  </si>
  <si>
    <t>Schedule of Works</t>
  </si>
  <si>
    <r>
      <t xml:space="preserve">ENQUIRY TYPE - </t>
    </r>
    <r>
      <rPr>
        <sz val="12"/>
        <rFont val="Calibri"/>
        <family val="2"/>
        <scheme val="minor"/>
      </rPr>
      <t>Labour Only (unless otherwise stated below)</t>
    </r>
  </si>
  <si>
    <t>Item</t>
  </si>
  <si>
    <t>Description</t>
  </si>
  <si>
    <t>Quantity</t>
  </si>
  <si>
    <t>Unit</t>
  </si>
  <si>
    <t>Rate</t>
  </si>
  <si>
    <t>Total Cost</t>
  </si>
  <si>
    <t>House Type HT035P - Semi - Detached</t>
  </si>
  <si>
    <t>Please note this is a lump sum quotation, please include below for any items you feel should be included, that are not shown or mentioned in the schedule, or the drawings and specification</t>
  </si>
  <si>
    <t>TOTAL</t>
  </si>
  <si>
    <t>Less 2.5% discount</t>
  </si>
  <si>
    <t>Rates fixed for contract duration</t>
  </si>
  <si>
    <t>Lump Sum</t>
  </si>
  <si>
    <t>NOTES</t>
  </si>
  <si>
    <t>House Type HT01A - Semi - Detached</t>
  </si>
  <si>
    <t>House Type HT01B - Semi - Detached</t>
  </si>
  <si>
    <t>House Type HT02 - Semi - Detached</t>
  </si>
  <si>
    <t>House Type HT035P -  Detached</t>
  </si>
  <si>
    <t>House Type HT04 - Semi - Detached</t>
  </si>
  <si>
    <t>House Type HT05 - Semi - Detached</t>
  </si>
  <si>
    <t>Number of Units</t>
  </si>
  <si>
    <r>
      <t>CONTRACT - Timber Frame</t>
    </r>
    <r>
      <rPr>
        <sz val="12"/>
        <rFont val="Calibri"/>
        <family val="2"/>
        <scheme val="minor"/>
      </rPr>
      <t xml:space="preserve"> Construction Method</t>
    </r>
    <r>
      <rPr>
        <b/>
        <sz val="12"/>
        <rFont val="Calibri"/>
        <family val="2"/>
        <scheme val="minor"/>
      </rPr>
      <t xml:space="preserve"> </t>
    </r>
  </si>
  <si>
    <r>
      <t xml:space="preserve">TRADE REFERENCE - </t>
    </r>
    <r>
      <rPr>
        <sz val="12"/>
        <rFont val="Calibri"/>
        <family val="2"/>
        <scheme val="minor"/>
      </rPr>
      <t>Timber Frame Erector</t>
    </r>
  </si>
  <si>
    <t>2. Must be members of the STA installers scheme for Timber frame Erectors</t>
  </si>
  <si>
    <t>8. Allow for cranage in your quotation,  ensure that you can prepare and present to us if succesful lifting plans with specific reference to need for lifting plans adjacent to the railway to be based on no oversailing or collapse risk and crane working at max 60% SWL.</t>
  </si>
  <si>
    <t>Forming access to first floor buy removing section of panel under window and carefully refitting once stairs are in position</t>
  </si>
  <si>
    <t>50mm PIR boards to external walls, include any additional studs as board carriers, screw fix battens, tape joints to PIR so it acts as vapour barrier</t>
  </si>
  <si>
    <t>VCL and 90mm rockwool insulation to party walls</t>
  </si>
  <si>
    <t>Screwing down spandrel panels to head of party wall panels</t>
  </si>
  <si>
    <t>Fascias and barge boards, including all support noggins, soffits by others once brickwork complete</t>
  </si>
  <si>
    <t>Screw fixing sole plates externally, hammer fix fittings internally</t>
  </si>
  <si>
    <t xml:space="preserve">Timber Frame Erection to include the below </t>
  </si>
  <si>
    <t>nr</t>
  </si>
  <si>
    <t>Placing all fire barriers, as per drawings</t>
  </si>
  <si>
    <t xml:space="preserve">1. Subcontractors to co-operate and collaborate with CE and Vectorex Site Manager to ensure programme is maintained and clashes are avoided. </t>
  </si>
  <si>
    <t>3. Include for dust extraction fitted to tools and/or shadow vacuuming as RPE is last resort – generally mixing will be undertaken in well ventilated areas/outside.</t>
  </si>
  <si>
    <t>4. The subcontractor is to quantify the measures from the drawings provided.</t>
  </si>
  <si>
    <t xml:space="preserve">5. Suitable and sufficient PPE to be used at all times and this will include RPE in the form of FFP3 dust masks and face fitting or all in one powered respirators (such as Trend Airpro). </t>
  </si>
  <si>
    <t>6. Full RAMS to be provided, HAVS to be considered and addressed within RAMS</t>
  </si>
  <si>
    <t>7. Each trade is to be responsible for clearing up after themselves on a daily basis with counter charging for any mess – the site operators ‘Ban the Broom’ policy so tidying up to make use of an appropriate M class vacuum to avoid creation of dust.</t>
  </si>
  <si>
    <t>9. 	All users of scaffolding will require a working at height hard hat (ideally to EN 12492) with chin strap; the strap must be worn.</t>
  </si>
  <si>
    <t>10. All operatives to have Working at Height training and must present certificate.</t>
  </si>
  <si>
    <t xml:space="preserve">Crane Lift </t>
  </si>
  <si>
    <t>Include for all nets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</si>
</sst>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7" x14ac:knownFonts="1">
    <font>
      <sz val="10"/>
      <name val="Arial"/>
    </font>
    <font>
      <b/>
      <u/>
      <sz val="14"/>
      <name val="Calibri"/>
      <family val="2"/>
      <scheme val="minor"/>
    </font>
    <font>
      <b/>
      <u/>
      <sz val="16"/>
      <name val="Calibri"/>
      <family val="2"/>
      <scheme val="minor"/>
    </font>
    <font>
      <sz val="12"/>
      <name val="Comic Sans MS"/>
      <family val="4"/>
    </font>
    <font>
      <b/>
      <sz val="12"/>
      <name val="Calibri"/>
      <family val="2"/>
      <scheme val="minor"/>
    </font>
    <font>
      <b/>
      <sz val="14"/>
      <name val="Calibri"/>
      <family val="2"/>
      <scheme val="minor"/>
    </font>
    <font>
      <sz val="12"/>
      <name val="Calibri"/>
      <family val="2"/>
      <scheme val="minor"/>
    </font>
    <font>
      <sz val="11"/>
      <name val="Verdana"/>
      <family val="2"/>
    </font>
    <font>
      <sz val="10"/>
      <name val="Arial"/>
      <family val="2"/>
    </font>
    <font>
      <b/>
      <sz val="10.5"/>
      <name val="Calibri"/>
      <family val="2"/>
      <scheme val="minor"/>
    </font>
    <font>
      <sz val="11"/>
      <name val="Calibri"/>
      <family val="2"/>
      <scheme val="minor"/>
    </font>
    <font>
      <b/>
      <sz val="11"/>
      <name val="Calibri"/>
      <family val="2"/>
      <scheme val="minor"/>
    </font>
    <font>
      <b/>
      <u/>
      <sz val="11"/>
      <name val="Calibri"/>
      <family val="2"/>
      <scheme val="minor"/>
    </font>
    <font>
      <b/>
      <i/>
      <sz val="11"/>
      <name val="Calibri"/>
      <family val="2"/>
      <scheme val="minor"/>
    </font>
    <font>
      <b/>
      <u/>
      <sz val="10.5"/>
      <name val="Calibri"/>
      <family val="2"/>
      <scheme val="minor"/>
    </font>
    <font>
      <sz val="8"/>
      <name val="Arial"/>
      <family val="2"/>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59999389629810485"/>
        <bgColor indexed="64"/>
      </patternFill>
    </fill>
  </fills>
  <borders count="2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s>
  <cellStyleXfs count="3">
    <xf numFmtId="0" fontId="0" fillId="0" borderId="0"/>
    <xf numFmtId="44" fontId="8" fillId="0" borderId="0" applyFont="0" applyFill="0" applyBorder="0" applyAlignment="0" applyProtection="0"/>
    <xf numFmtId="0" fontId="8" fillId="0" borderId="0"/>
  </cellStyleXfs>
  <cellXfs count="82">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vertical="center"/>
      <protection locked="0"/>
    </xf>
    <xf numFmtId="0" fontId="1" fillId="0" borderId="0" xfId="0" applyFont="1" applyAlignment="1">
      <alignment vertical="center"/>
    </xf>
    <xf numFmtId="0" fontId="2" fillId="0" borderId="0" xfId="0" applyFont="1" applyAlignment="1">
      <alignment vertical="center"/>
    </xf>
    <xf numFmtId="0" fontId="3" fillId="0" borderId="0" xfId="0" applyFont="1" applyAlignment="1" applyProtection="1">
      <alignment vertical="center"/>
      <protection locked="0"/>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7" fillId="0" borderId="0" xfId="0" applyFont="1" applyAlignment="1" applyProtection="1">
      <alignment horizontal="center" vertical="center"/>
      <protection locked="0"/>
    </xf>
    <xf numFmtId="0" fontId="7" fillId="0" borderId="0" xfId="0" applyFont="1" applyAlignment="1" applyProtection="1">
      <alignment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9" fillId="0" borderId="8" xfId="2" applyFont="1" applyBorder="1" applyAlignment="1">
      <alignment horizontal="center" vertical="center"/>
    </xf>
    <xf numFmtId="0" fontId="10" fillId="0" borderId="6" xfId="0" applyFont="1" applyBorder="1" applyAlignment="1" applyProtection="1">
      <alignment horizontal="center" vertical="center"/>
      <protection locked="0"/>
    </xf>
    <xf numFmtId="0" fontId="10" fillId="0" borderId="6" xfId="0" applyFont="1" applyBorder="1" applyAlignment="1" applyProtection="1">
      <alignment vertical="center"/>
      <protection locked="0"/>
    </xf>
    <xf numFmtId="43" fontId="10" fillId="0" borderId="7" xfId="0" applyNumberFormat="1" applyFont="1" applyBorder="1" applyAlignment="1" applyProtection="1">
      <alignment horizontal="center" vertical="center"/>
      <protection locked="0"/>
    </xf>
    <xf numFmtId="0" fontId="9" fillId="3" borderId="10" xfId="2" applyFont="1" applyFill="1" applyBorder="1" applyAlignment="1">
      <alignment horizontal="center" vertical="center"/>
    </xf>
    <xf numFmtId="0" fontId="11" fillId="3" borderId="11" xfId="0" applyFont="1" applyFill="1" applyBorder="1" applyAlignment="1" applyProtection="1">
      <alignment horizontal="left" vertical="center"/>
      <protection locked="0"/>
    </xf>
    <xf numFmtId="0" fontId="10" fillId="3" borderId="12" xfId="0" applyFont="1" applyFill="1" applyBorder="1" applyAlignment="1" applyProtection="1">
      <alignment horizontal="center" vertical="center"/>
      <protection locked="0"/>
    </xf>
    <xf numFmtId="2" fontId="10" fillId="3" borderId="12" xfId="1" applyNumberFormat="1" applyFont="1" applyFill="1" applyBorder="1" applyAlignment="1" applyProtection="1">
      <alignment horizontal="center" vertical="center"/>
      <protection locked="0"/>
    </xf>
    <xf numFmtId="43" fontId="10" fillId="3" borderId="13" xfId="1" applyNumberFormat="1" applyFont="1" applyFill="1" applyBorder="1" applyAlignment="1" applyProtection="1">
      <alignment horizontal="center" vertical="center"/>
      <protection locked="0"/>
    </xf>
    <xf numFmtId="0" fontId="9" fillId="0" borderId="10" xfId="2" applyFont="1" applyBorder="1" applyAlignment="1">
      <alignment horizontal="center" vertical="center"/>
    </xf>
    <xf numFmtId="0" fontId="10" fillId="0" borderId="11" xfId="0" applyFont="1" applyBorder="1" applyAlignment="1" applyProtection="1">
      <alignment horizontal="left" vertical="center"/>
      <protection locked="0"/>
    </xf>
    <xf numFmtId="2" fontId="10" fillId="0" borderId="2" xfId="0" applyNumberFormat="1"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2" fontId="10" fillId="0" borderId="12" xfId="1" applyNumberFormat="1" applyFont="1" applyBorder="1" applyAlignment="1" applyProtection="1">
      <alignment horizontal="center" vertical="center"/>
      <protection locked="0"/>
    </xf>
    <xf numFmtId="43" fontId="10" fillId="0" borderId="13" xfId="1" applyNumberFormat="1" applyFont="1" applyBorder="1" applyAlignment="1" applyProtection="1">
      <alignment horizontal="center" vertical="center"/>
      <protection locked="0"/>
    </xf>
    <xf numFmtId="0" fontId="12" fillId="0" borderId="11"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0" fillId="0" borderId="11" xfId="0" applyFont="1" applyBorder="1" applyAlignment="1" applyProtection="1">
      <alignment horizontal="left" vertical="center" wrapText="1"/>
      <protection locked="0"/>
    </xf>
    <xf numFmtId="0" fontId="11" fillId="0" borderId="11" xfId="0" applyFont="1" applyBorder="1" applyAlignment="1" applyProtection="1">
      <alignment horizontal="left" vertical="center"/>
      <protection locked="0"/>
    </xf>
    <xf numFmtId="0" fontId="12" fillId="0" borderId="11" xfId="0" applyFont="1" applyBorder="1" applyAlignment="1" applyProtection="1">
      <alignment horizontal="left" vertical="center" wrapText="1"/>
      <protection locked="0"/>
    </xf>
    <xf numFmtId="0" fontId="10" fillId="0" borderId="12" xfId="0" applyFont="1" applyBorder="1" applyAlignment="1" applyProtection="1">
      <alignment horizontal="left" vertical="center" wrapText="1"/>
      <protection locked="0"/>
    </xf>
    <xf numFmtId="0" fontId="14" fillId="4" borderId="10" xfId="2" applyFont="1" applyFill="1" applyBorder="1" applyAlignment="1">
      <alignment horizontal="center" vertical="center"/>
    </xf>
    <xf numFmtId="0" fontId="11" fillId="4" borderId="12" xfId="0" applyFont="1" applyFill="1" applyBorder="1" applyAlignment="1" applyProtection="1">
      <alignment horizontal="left" vertical="center" wrapText="1"/>
      <protection locked="0"/>
    </xf>
    <xf numFmtId="0" fontId="10" fillId="4" borderId="12" xfId="0" applyFont="1" applyFill="1" applyBorder="1" applyAlignment="1" applyProtection="1">
      <alignment horizontal="center" vertical="center"/>
      <protection locked="0"/>
    </xf>
    <xf numFmtId="44" fontId="10" fillId="4" borderId="12" xfId="1" applyFont="1" applyFill="1" applyBorder="1" applyAlignment="1" applyProtection="1">
      <alignment horizontal="center" vertical="center"/>
      <protection locked="0"/>
    </xf>
    <xf numFmtId="43" fontId="11" fillId="4" borderId="7" xfId="1" applyNumberFormat="1" applyFont="1" applyFill="1" applyBorder="1" applyAlignment="1" applyProtection="1">
      <alignment horizontal="center" vertical="center"/>
      <protection locked="0"/>
    </xf>
    <xf numFmtId="0" fontId="14" fillId="0" borderId="10" xfId="2" applyFont="1" applyBorder="1" applyAlignment="1">
      <alignment horizontal="center" vertical="center"/>
    </xf>
    <xf numFmtId="44" fontId="10" fillId="0" borderId="12" xfId="1" applyFont="1" applyBorder="1" applyAlignment="1" applyProtection="1">
      <alignment horizontal="center" vertical="center"/>
      <protection locked="0"/>
    </xf>
    <xf numFmtId="43" fontId="10" fillId="0" borderId="14" xfId="1" applyNumberFormat="1"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44" fontId="10" fillId="0" borderId="16" xfId="1" applyFont="1" applyBorder="1" applyAlignment="1" applyProtection="1">
      <alignment horizontal="center" vertical="center"/>
      <protection locked="0"/>
    </xf>
    <xf numFmtId="43" fontId="10" fillId="0" borderId="17" xfId="1" applyNumberFormat="1" applyFont="1" applyBorder="1" applyAlignment="1" applyProtection="1">
      <alignment horizontal="center" vertical="center"/>
      <protection locked="0"/>
    </xf>
    <xf numFmtId="0" fontId="14" fillId="0" borderId="18" xfId="2" applyFont="1" applyBorder="1" applyAlignment="1">
      <alignment horizontal="center" vertical="center"/>
    </xf>
    <xf numFmtId="0" fontId="10" fillId="0" borderId="19" xfId="0" applyFont="1" applyBorder="1" applyAlignment="1" applyProtection="1">
      <alignment horizontal="left" vertical="center" wrapText="1"/>
      <protection locked="0"/>
    </xf>
    <xf numFmtId="0" fontId="10" fillId="0" borderId="19" xfId="0" applyFont="1" applyBorder="1" applyAlignment="1" applyProtection="1">
      <alignment horizontal="center" vertical="center"/>
      <protection locked="0"/>
    </xf>
    <xf numFmtId="43" fontId="10" fillId="0" borderId="21" xfId="0" applyNumberFormat="1" applyFont="1" applyBorder="1" applyAlignment="1" applyProtection="1">
      <alignment horizontal="center" vertical="center"/>
      <protection locked="0"/>
    </xf>
    <xf numFmtId="0" fontId="0" fillId="0" borderId="0" xfId="0" applyAlignment="1" applyProtection="1">
      <alignment horizontal="center" vertical="center"/>
      <protection locked="0"/>
    </xf>
    <xf numFmtId="2" fontId="10" fillId="0" borderId="12" xfId="1" applyNumberFormat="1" applyFont="1" applyFill="1" applyBorder="1" applyAlignment="1" applyProtection="1">
      <alignment horizontal="center" vertical="center"/>
      <protection locked="0"/>
    </xf>
    <xf numFmtId="43" fontId="10" fillId="0" borderId="13" xfId="1" applyNumberFormat="1" applyFont="1" applyFill="1" applyBorder="1" applyAlignment="1" applyProtection="1">
      <alignment horizontal="center" vertical="center"/>
      <protection locked="0"/>
    </xf>
    <xf numFmtId="0" fontId="12" fillId="0" borderId="12" xfId="0" applyFont="1" applyBorder="1" applyAlignment="1" applyProtection="1">
      <alignment horizontal="left" vertical="center"/>
      <protection locked="0"/>
    </xf>
    <xf numFmtId="1" fontId="10" fillId="0" borderId="2" xfId="0" applyNumberFormat="1" applyFont="1" applyBorder="1" applyAlignment="1" applyProtection="1">
      <alignment horizontal="center" vertical="center"/>
      <protection locked="0"/>
    </xf>
    <xf numFmtId="1" fontId="0" fillId="0" borderId="0" xfId="0" applyNumberFormat="1" applyAlignment="1">
      <alignment vertical="center"/>
    </xf>
    <xf numFmtId="1" fontId="2" fillId="0" borderId="0" xfId="0" applyNumberFormat="1" applyFont="1" applyAlignment="1">
      <alignment vertical="center"/>
    </xf>
    <xf numFmtId="1" fontId="5" fillId="0" borderId="0" xfId="0" applyNumberFormat="1" applyFont="1" applyAlignment="1">
      <alignment vertical="center"/>
    </xf>
    <xf numFmtId="1" fontId="4" fillId="0" borderId="0" xfId="0" applyNumberFormat="1" applyFont="1" applyAlignment="1">
      <alignment horizontal="left" vertical="center"/>
    </xf>
    <xf numFmtId="1" fontId="7" fillId="0" borderId="0" xfId="0" applyNumberFormat="1" applyFont="1" applyAlignment="1" applyProtection="1">
      <alignment vertical="center"/>
      <protection locked="0"/>
    </xf>
    <xf numFmtId="1" fontId="4" fillId="2" borderId="5" xfId="0" applyNumberFormat="1" applyFont="1" applyFill="1" applyBorder="1" applyAlignment="1" applyProtection="1">
      <alignment horizontal="center" vertical="center"/>
      <protection locked="0"/>
    </xf>
    <xf numFmtId="1" fontId="10" fillId="0" borderId="9" xfId="0" applyNumberFormat="1" applyFont="1" applyBorder="1" applyAlignment="1" applyProtection="1">
      <alignment vertical="center"/>
      <protection locked="0"/>
    </xf>
    <xf numFmtId="1" fontId="10" fillId="3" borderId="2" xfId="0" applyNumberFormat="1" applyFont="1" applyFill="1" applyBorder="1" applyAlignment="1" applyProtection="1">
      <alignment horizontal="center" vertical="center"/>
      <protection locked="0"/>
    </xf>
    <xf numFmtId="1" fontId="10" fillId="4" borderId="2" xfId="0" applyNumberFormat="1" applyFont="1" applyFill="1" applyBorder="1" applyAlignment="1" applyProtection="1">
      <alignment horizontal="center" vertical="center"/>
      <protection locked="0"/>
    </xf>
    <xf numFmtId="1" fontId="10" fillId="0" borderId="15" xfId="0" applyNumberFormat="1" applyFont="1" applyBorder="1" applyAlignment="1" applyProtection="1">
      <alignment horizontal="center" vertical="center"/>
      <protection locked="0"/>
    </xf>
    <xf numFmtId="1" fontId="10" fillId="0" borderId="20" xfId="0" applyNumberFormat="1" applyFont="1" applyBorder="1" applyAlignment="1" applyProtection="1">
      <alignment horizontal="center" vertical="center"/>
      <protection locked="0"/>
    </xf>
    <xf numFmtId="1" fontId="0" fillId="0" borderId="0" xfId="0" applyNumberFormat="1" applyAlignment="1" applyProtection="1">
      <alignment vertical="center"/>
      <protection locked="0"/>
    </xf>
    <xf numFmtId="0" fontId="10" fillId="0" borderId="22" xfId="0" applyFont="1" applyBorder="1" applyAlignment="1" applyProtection="1">
      <alignment vertical="center"/>
      <protection locked="0"/>
    </xf>
    <xf numFmtId="2" fontId="10" fillId="3" borderId="23" xfId="1" applyNumberFormat="1" applyFont="1" applyFill="1" applyBorder="1" applyAlignment="1" applyProtection="1">
      <alignment horizontal="center" vertical="center"/>
      <protection locked="0"/>
    </xf>
    <xf numFmtId="2" fontId="10" fillId="0" borderId="23" xfId="1" applyNumberFormat="1" applyFont="1" applyFill="1" applyBorder="1" applyAlignment="1" applyProtection="1">
      <alignment horizontal="center" vertical="center"/>
      <protection locked="0"/>
    </xf>
    <xf numFmtId="2" fontId="10" fillId="0" borderId="23" xfId="1" applyNumberFormat="1" applyFont="1" applyBorder="1" applyAlignment="1" applyProtection="1">
      <alignment horizontal="center" vertical="center"/>
      <protection locked="0"/>
    </xf>
    <xf numFmtId="44" fontId="10" fillId="4" borderId="23" xfId="1" applyFont="1" applyFill="1" applyBorder="1" applyAlignment="1" applyProtection="1">
      <alignment horizontal="center" vertical="center"/>
      <protection locked="0"/>
    </xf>
    <xf numFmtId="44" fontId="10" fillId="0" borderId="1" xfId="1" applyFont="1" applyBorder="1" applyAlignment="1" applyProtection="1">
      <alignment horizontal="center" vertical="center"/>
      <protection locked="0"/>
    </xf>
    <xf numFmtId="44" fontId="10" fillId="0" borderId="24" xfId="1"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4" fillId="2" borderId="22" xfId="0" applyFont="1" applyFill="1" applyBorder="1" applyAlignment="1" applyProtection="1">
      <alignment horizontal="center" vertical="center" wrapText="1"/>
      <protection locked="0"/>
    </xf>
    <xf numFmtId="0" fontId="16" fillId="0" borderId="11" xfId="0" applyFont="1" applyBorder="1" applyAlignment="1" applyProtection="1">
      <alignment horizontal="left" vertical="center" wrapText="1"/>
      <protection locked="0"/>
    </xf>
    <xf numFmtId="0" fontId="16" fillId="0" borderId="11" xfId="0" applyFont="1" applyBorder="1" applyAlignment="1" applyProtection="1">
      <alignment horizontal="left" vertical="center"/>
      <protection locked="0"/>
    </xf>
    <xf numFmtId="0" fontId="4" fillId="0" borderId="1" xfId="0" applyFont="1" applyBorder="1" applyAlignment="1">
      <alignment horizontal="left" vertical="center"/>
    </xf>
    <xf numFmtId="0" fontId="4" fillId="0" borderId="2" xfId="0" applyFont="1" applyBorder="1" applyAlignment="1">
      <alignment horizontal="left" vertical="center"/>
    </xf>
  </cellXfs>
  <cellStyles count="3">
    <cellStyle name="Currency" xfId="1" builtinId="4"/>
    <cellStyle name="Normal" xfId="0" builtinId="0"/>
    <cellStyle name="Normal 2" xfId="2" xr:uid="{45BEEF59-78CF-413E-BAB2-CEE67F2460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7</xdr:col>
      <xdr:colOff>1182727</xdr:colOff>
      <xdr:row>5</xdr:row>
      <xdr:rowOff>39700</xdr:rowOff>
    </xdr:to>
    <xdr:pic>
      <xdr:nvPicPr>
        <xdr:cNvPr id="2" name="Picture 1">
          <a:extLst>
            <a:ext uri="{FF2B5EF4-FFF2-40B4-BE49-F238E27FC236}">
              <a16:creationId xmlns:a16="http://schemas.microsoft.com/office/drawing/2014/main" id="{534AAB71-703E-406B-B665-17976B0FA053}"/>
            </a:ext>
          </a:extLst>
        </xdr:cNvPr>
        <xdr:cNvPicPr>
          <a:picLocks noChangeAspect="1"/>
        </xdr:cNvPicPr>
      </xdr:nvPicPr>
      <xdr:blipFill>
        <a:blip xmlns:r="http://schemas.openxmlformats.org/officeDocument/2006/relationships" r:embed="rId1"/>
        <a:stretch>
          <a:fillRect/>
        </a:stretch>
      </xdr:blipFill>
      <xdr:spPr>
        <a:xfrm>
          <a:off x="8580120" y="190500"/>
          <a:ext cx="1182727" cy="86266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5F913-2626-45B5-92FE-3FB52F34E31D}">
  <sheetPr>
    <tabColor rgb="FFEF31B4"/>
  </sheetPr>
  <dimension ref="B1:I161"/>
  <sheetViews>
    <sheetView tabSelected="1" view="pageBreakPreview" zoomScale="90" zoomScaleNormal="90" zoomScaleSheetLayoutView="90" workbookViewId="0">
      <selection activeCell="H120" sqref="H119:H120"/>
    </sheetView>
  </sheetViews>
  <sheetFormatPr defaultColWidth="9.109375" defaultRowHeight="13.2" x14ac:dyDescent="0.25"/>
  <cols>
    <col min="1" max="1" width="1.88671875" style="3" customWidth="1"/>
    <col min="2" max="2" width="8.109375" style="3" customWidth="1"/>
    <col min="3" max="3" width="80.88671875" style="52" customWidth="1"/>
    <col min="4" max="4" width="10.5546875" style="68" customWidth="1"/>
    <col min="5" max="5" width="10.5546875" style="3" customWidth="1"/>
    <col min="6" max="6" width="13.109375" style="3" customWidth="1"/>
    <col min="7" max="7" width="13.109375" style="3" hidden="1" customWidth="1"/>
    <col min="8" max="8" width="25" style="52" customWidth="1"/>
    <col min="9" max="9" width="3.5546875" style="3" customWidth="1"/>
    <col min="10" max="258" width="9.109375" style="3"/>
    <col min="259" max="259" width="8.109375" style="3" customWidth="1"/>
    <col min="260" max="261" width="10.5546875" style="3" customWidth="1"/>
    <col min="262" max="262" width="13.109375" style="3" customWidth="1"/>
    <col min="263" max="263" width="25" style="3" customWidth="1"/>
    <col min="264" max="264" width="86.44140625" style="3" customWidth="1"/>
    <col min="265" max="514" width="9.109375" style="3"/>
    <col min="515" max="515" width="8.109375" style="3" customWidth="1"/>
    <col min="516" max="517" width="10.5546875" style="3" customWidth="1"/>
    <col min="518" max="518" width="13.109375" style="3" customWidth="1"/>
    <col min="519" max="519" width="25" style="3" customWidth="1"/>
    <col min="520" max="520" width="86.44140625" style="3" customWidth="1"/>
    <col min="521" max="770" width="9.109375" style="3"/>
    <col min="771" max="771" width="8.109375" style="3" customWidth="1"/>
    <col min="772" max="773" width="10.5546875" style="3" customWidth="1"/>
    <col min="774" max="774" width="13.109375" style="3" customWidth="1"/>
    <col min="775" max="775" width="25" style="3" customWidth="1"/>
    <col min="776" max="776" width="86.44140625" style="3" customWidth="1"/>
    <col min="777" max="1026" width="9.109375" style="3"/>
    <col min="1027" max="1027" width="8.109375" style="3" customWidth="1"/>
    <col min="1028" max="1029" width="10.5546875" style="3" customWidth="1"/>
    <col min="1030" max="1030" width="13.109375" style="3" customWidth="1"/>
    <col min="1031" max="1031" width="25" style="3" customWidth="1"/>
    <col min="1032" max="1032" width="86.44140625" style="3" customWidth="1"/>
    <col min="1033" max="1282" width="9.109375" style="3"/>
    <col min="1283" max="1283" width="8.109375" style="3" customWidth="1"/>
    <col min="1284" max="1285" width="10.5546875" style="3" customWidth="1"/>
    <col min="1286" max="1286" width="13.109375" style="3" customWidth="1"/>
    <col min="1287" max="1287" width="25" style="3" customWidth="1"/>
    <col min="1288" max="1288" width="86.44140625" style="3" customWidth="1"/>
    <col min="1289" max="1538" width="9.109375" style="3"/>
    <col min="1539" max="1539" width="8.109375" style="3" customWidth="1"/>
    <col min="1540" max="1541" width="10.5546875" style="3" customWidth="1"/>
    <col min="1542" max="1542" width="13.109375" style="3" customWidth="1"/>
    <col min="1543" max="1543" width="25" style="3" customWidth="1"/>
    <col min="1544" max="1544" width="86.44140625" style="3" customWidth="1"/>
    <col min="1545" max="1794" width="9.109375" style="3"/>
    <col min="1795" max="1795" width="8.109375" style="3" customWidth="1"/>
    <col min="1796" max="1797" width="10.5546875" style="3" customWidth="1"/>
    <col min="1798" max="1798" width="13.109375" style="3" customWidth="1"/>
    <col min="1799" max="1799" width="25" style="3" customWidth="1"/>
    <col min="1800" max="1800" width="86.44140625" style="3" customWidth="1"/>
    <col min="1801" max="2050" width="9.109375" style="3"/>
    <col min="2051" max="2051" width="8.109375" style="3" customWidth="1"/>
    <col min="2052" max="2053" width="10.5546875" style="3" customWidth="1"/>
    <col min="2054" max="2054" width="13.109375" style="3" customWidth="1"/>
    <col min="2055" max="2055" width="25" style="3" customWidth="1"/>
    <col min="2056" max="2056" width="86.44140625" style="3" customWidth="1"/>
    <col min="2057" max="2306" width="9.109375" style="3"/>
    <col min="2307" max="2307" width="8.109375" style="3" customWidth="1"/>
    <col min="2308" max="2309" width="10.5546875" style="3" customWidth="1"/>
    <col min="2310" max="2310" width="13.109375" style="3" customWidth="1"/>
    <col min="2311" max="2311" width="25" style="3" customWidth="1"/>
    <col min="2312" max="2312" width="86.44140625" style="3" customWidth="1"/>
    <col min="2313" max="2562" width="9.109375" style="3"/>
    <col min="2563" max="2563" width="8.109375" style="3" customWidth="1"/>
    <col min="2564" max="2565" width="10.5546875" style="3" customWidth="1"/>
    <col min="2566" max="2566" width="13.109375" style="3" customWidth="1"/>
    <col min="2567" max="2567" width="25" style="3" customWidth="1"/>
    <col min="2568" max="2568" width="86.44140625" style="3" customWidth="1"/>
    <col min="2569" max="2818" width="9.109375" style="3"/>
    <col min="2819" max="2819" width="8.109375" style="3" customWidth="1"/>
    <col min="2820" max="2821" width="10.5546875" style="3" customWidth="1"/>
    <col min="2822" max="2822" width="13.109375" style="3" customWidth="1"/>
    <col min="2823" max="2823" width="25" style="3" customWidth="1"/>
    <col min="2824" max="2824" width="86.44140625" style="3" customWidth="1"/>
    <col min="2825" max="3074" width="9.109375" style="3"/>
    <col min="3075" max="3075" width="8.109375" style="3" customWidth="1"/>
    <col min="3076" max="3077" width="10.5546875" style="3" customWidth="1"/>
    <col min="3078" max="3078" width="13.109375" style="3" customWidth="1"/>
    <col min="3079" max="3079" width="25" style="3" customWidth="1"/>
    <col min="3080" max="3080" width="86.44140625" style="3" customWidth="1"/>
    <col min="3081" max="3330" width="9.109375" style="3"/>
    <col min="3331" max="3331" width="8.109375" style="3" customWidth="1"/>
    <col min="3332" max="3333" width="10.5546875" style="3" customWidth="1"/>
    <col min="3334" max="3334" width="13.109375" style="3" customWidth="1"/>
    <col min="3335" max="3335" width="25" style="3" customWidth="1"/>
    <col min="3336" max="3336" width="86.44140625" style="3" customWidth="1"/>
    <col min="3337" max="3586" width="9.109375" style="3"/>
    <col min="3587" max="3587" width="8.109375" style="3" customWidth="1"/>
    <col min="3588" max="3589" width="10.5546875" style="3" customWidth="1"/>
    <col min="3590" max="3590" width="13.109375" style="3" customWidth="1"/>
    <col min="3591" max="3591" width="25" style="3" customWidth="1"/>
    <col min="3592" max="3592" width="86.44140625" style="3" customWidth="1"/>
    <col min="3593" max="3842" width="9.109375" style="3"/>
    <col min="3843" max="3843" width="8.109375" style="3" customWidth="1"/>
    <col min="3844" max="3845" width="10.5546875" style="3" customWidth="1"/>
    <col min="3846" max="3846" width="13.109375" style="3" customWidth="1"/>
    <col min="3847" max="3847" width="25" style="3" customWidth="1"/>
    <col min="3848" max="3848" width="86.44140625" style="3" customWidth="1"/>
    <col min="3849" max="4098" width="9.109375" style="3"/>
    <col min="4099" max="4099" width="8.109375" style="3" customWidth="1"/>
    <col min="4100" max="4101" width="10.5546875" style="3" customWidth="1"/>
    <col min="4102" max="4102" width="13.109375" style="3" customWidth="1"/>
    <col min="4103" max="4103" width="25" style="3" customWidth="1"/>
    <col min="4104" max="4104" width="86.44140625" style="3" customWidth="1"/>
    <col min="4105" max="4354" width="9.109375" style="3"/>
    <col min="4355" max="4355" width="8.109375" style="3" customWidth="1"/>
    <col min="4356" max="4357" width="10.5546875" style="3" customWidth="1"/>
    <col min="4358" max="4358" width="13.109375" style="3" customWidth="1"/>
    <col min="4359" max="4359" width="25" style="3" customWidth="1"/>
    <col min="4360" max="4360" width="86.44140625" style="3" customWidth="1"/>
    <col min="4361" max="4610" width="9.109375" style="3"/>
    <col min="4611" max="4611" width="8.109375" style="3" customWidth="1"/>
    <col min="4612" max="4613" width="10.5546875" style="3" customWidth="1"/>
    <col min="4614" max="4614" width="13.109375" style="3" customWidth="1"/>
    <col min="4615" max="4615" width="25" style="3" customWidth="1"/>
    <col min="4616" max="4616" width="86.44140625" style="3" customWidth="1"/>
    <col min="4617" max="4866" width="9.109375" style="3"/>
    <col min="4867" max="4867" width="8.109375" style="3" customWidth="1"/>
    <col min="4868" max="4869" width="10.5546875" style="3" customWidth="1"/>
    <col min="4870" max="4870" width="13.109375" style="3" customWidth="1"/>
    <col min="4871" max="4871" width="25" style="3" customWidth="1"/>
    <col min="4872" max="4872" width="86.44140625" style="3" customWidth="1"/>
    <col min="4873" max="5122" width="9.109375" style="3"/>
    <col min="5123" max="5123" width="8.109375" style="3" customWidth="1"/>
    <col min="5124" max="5125" width="10.5546875" style="3" customWidth="1"/>
    <col min="5126" max="5126" width="13.109375" style="3" customWidth="1"/>
    <col min="5127" max="5127" width="25" style="3" customWidth="1"/>
    <col min="5128" max="5128" width="86.44140625" style="3" customWidth="1"/>
    <col min="5129" max="5378" width="9.109375" style="3"/>
    <col min="5379" max="5379" width="8.109375" style="3" customWidth="1"/>
    <col min="5380" max="5381" width="10.5546875" style="3" customWidth="1"/>
    <col min="5382" max="5382" width="13.109375" style="3" customWidth="1"/>
    <col min="5383" max="5383" width="25" style="3" customWidth="1"/>
    <col min="5384" max="5384" width="86.44140625" style="3" customWidth="1"/>
    <col min="5385" max="5634" width="9.109375" style="3"/>
    <col min="5635" max="5635" width="8.109375" style="3" customWidth="1"/>
    <col min="5636" max="5637" width="10.5546875" style="3" customWidth="1"/>
    <col min="5638" max="5638" width="13.109375" style="3" customWidth="1"/>
    <col min="5639" max="5639" width="25" style="3" customWidth="1"/>
    <col min="5640" max="5640" width="86.44140625" style="3" customWidth="1"/>
    <col min="5641" max="5890" width="9.109375" style="3"/>
    <col min="5891" max="5891" width="8.109375" style="3" customWidth="1"/>
    <col min="5892" max="5893" width="10.5546875" style="3" customWidth="1"/>
    <col min="5894" max="5894" width="13.109375" style="3" customWidth="1"/>
    <col min="5895" max="5895" width="25" style="3" customWidth="1"/>
    <col min="5896" max="5896" width="86.44140625" style="3" customWidth="1"/>
    <col min="5897" max="6146" width="9.109375" style="3"/>
    <col min="6147" max="6147" width="8.109375" style="3" customWidth="1"/>
    <col min="6148" max="6149" width="10.5546875" style="3" customWidth="1"/>
    <col min="6150" max="6150" width="13.109375" style="3" customWidth="1"/>
    <col min="6151" max="6151" width="25" style="3" customWidth="1"/>
    <col min="6152" max="6152" width="86.44140625" style="3" customWidth="1"/>
    <col min="6153" max="6402" width="9.109375" style="3"/>
    <col min="6403" max="6403" width="8.109375" style="3" customWidth="1"/>
    <col min="6404" max="6405" width="10.5546875" style="3" customWidth="1"/>
    <col min="6406" max="6406" width="13.109375" style="3" customWidth="1"/>
    <col min="6407" max="6407" width="25" style="3" customWidth="1"/>
    <col min="6408" max="6408" width="86.44140625" style="3" customWidth="1"/>
    <col min="6409" max="6658" width="9.109375" style="3"/>
    <col min="6659" max="6659" width="8.109375" style="3" customWidth="1"/>
    <col min="6660" max="6661" width="10.5546875" style="3" customWidth="1"/>
    <col min="6662" max="6662" width="13.109375" style="3" customWidth="1"/>
    <col min="6663" max="6663" width="25" style="3" customWidth="1"/>
    <col min="6664" max="6664" width="86.44140625" style="3" customWidth="1"/>
    <col min="6665" max="6914" width="9.109375" style="3"/>
    <col min="6915" max="6915" width="8.109375" style="3" customWidth="1"/>
    <col min="6916" max="6917" width="10.5546875" style="3" customWidth="1"/>
    <col min="6918" max="6918" width="13.109375" style="3" customWidth="1"/>
    <col min="6919" max="6919" width="25" style="3" customWidth="1"/>
    <col min="6920" max="6920" width="86.44140625" style="3" customWidth="1"/>
    <col min="6921" max="7170" width="9.109375" style="3"/>
    <col min="7171" max="7171" width="8.109375" style="3" customWidth="1"/>
    <col min="7172" max="7173" width="10.5546875" style="3" customWidth="1"/>
    <col min="7174" max="7174" width="13.109375" style="3" customWidth="1"/>
    <col min="7175" max="7175" width="25" style="3" customWidth="1"/>
    <col min="7176" max="7176" width="86.44140625" style="3" customWidth="1"/>
    <col min="7177" max="7426" width="9.109375" style="3"/>
    <col min="7427" max="7427" width="8.109375" style="3" customWidth="1"/>
    <col min="7428" max="7429" width="10.5546875" style="3" customWidth="1"/>
    <col min="7430" max="7430" width="13.109375" style="3" customWidth="1"/>
    <col min="7431" max="7431" width="25" style="3" customWidth="1"/>
    <col min="7432" max="7432" width="86.44140625" style="3" customWidth="1"/>
    <col min="7433" max="7682" width="9.109375" style="3"/>
    <col min="7683" max="7683" width="8.109375" style="3" customWidth="1"/>
    <col min="7684" max="7685" width="10.5546875" style="3" customWidth="1"/>
    <col min="7686" max="7686" width="13.109375" style="3" customWidth="1"/>
    <col min="7687" max="7687" width="25" style="3" customWidth="1"/>
    <col min="7688" max="7688" width="86.44140625" style="3" customWidth="1"/>
    <col min="7689" max="7938" width="9.109375" style="3"/>
    <col min="7939" max="7939" width="8.109375" style="3" customWidth="1"/>
    <col min="7940" max="7941" width="10.5546875" style="3" customWidth="1"/>
    <col min="7942" max="7942" width="13.109375" style="3" customWidth="1"/>
    <col min="7943" max="7943" width="25" style="3" customWidth="1"/>
    <col min="7944" max="7944" width="86.44140625" style="3" customWidth="1"/>
    <col min="7945" max="8194" width="9.109375" style="3"/>
    <col min="8195" max="8195" width="8.109375" style="3" customWidth="1"/>
    <col min="8196" max="8197" width="10.5546875" style="3" customWidth="1"/>
    <col min="8198" max="8198" width="13.109375" style="3" customWidth="1"/>
    <col min="8199" max="8199" width="25" style="3" customWidth="1"/>
    <col min="8200" max="8200" width="86.44140625" style="3" customWidth="1"/>
    <col min="8201" max="8450" width="9.109375" style="3"/>
    <col min="8451" max="8451" width="8.109375" style="3" customWidth="1"/>
    <col min="8452" max="8453" width="10.5546875" style="3" customWidth="1"/>
    <col min="8454" max="8454" width="13.109375" style="3" customWidth="1"/>
    <col min="8455" max="8455" width="25" style="3" customWidth="1"/>
    <col min="8456" max="8456" width="86.44140625" style="3" customWidth="1"/>
    <col min="8457" max="8706" width="9.109375" style="3"/>
    <col min="8707" max="8707" width="8.109375" style="3" customWidth="1"/>
    <col min="8708" max="8709" width="10.5546875" style="3" customWidth="1"/>
    <col min="8710" max="8710" width="13.109375" style="3" customWidth="1"/>
    <col min="8711" max="8711" width="25" style="3" customWidth="1"/>
    <col min="8712" max="8712" width="86.44140625" style="3" customWidth="1"/>
    <col min="8713" max="8962" width="9.109375" style="3"/>
    <col min="8963" max="8963" width="8.109375" style="3" customWidth="1"/>
    <col min="8964" max="8965" width="10.5546875" style="3" customWidth="1"/>
    <col min="8966" max="8966" width="13.109375" style="3" customWidth="1"/>
    <col min="8967" max="8967" width="25" style="3" customWidth="1"/>
    <col min="8968" max="8968" width="86.44140625" style="3" customWidth="1"/>
    <col min="8969" max="9218" width="9.109375" style="3"/>
    <col min="9219" max="9219" width="8.109375" style="3" customWidth="1"/>
    <col min="9220" max="9221" width="10.5546875" style="3" customWidth="1"/>
    <col min="9222" max="9222" width="13.109375" style="3" customWidth="1"/>
    <col min="9223" max="9223" width="25" style="3" customWidth="1"/>
    <col min="9224" max="9224" width="86.44140625" style="3" customWidth="1"/>
    <col min="9225" max="9474" width="9.109375" style="3"/>
    <col min="9475" max="9475" width="8.109375" style="3" customWidth="1"/>
    <col min="9476" max="9477" width="10.5546875" style="3" customWidth="1"/>
    <col min="9478" max="9478" width="13.109375" style="3" customWidth="1"/>
    <col min="9479" max="9479" width="25" style="3" customWidth="1"/>
    <col min="9480" max="9480" width="86.44140625" style="3" customWidth="1"/>
    <col min="9481" max="9730" width="9.109375" style="3"/>
    <col min="9731" max="9731" width="8.109375" style="3" customWidth="1"/>
    <col min="9732" max="9733" width="10.5546875" style="3" customWidth="1"/>
    <col min="9734" max="9734" width="13.109375" style="3" customWidth="1"/>
    <col min="9735" max="9735" width="25" style="3" customWidth="1"/>
    <col min="9736" max="9736" width="86.44140625" style="3" customWidth="1"/>
    <col min="9737" max="9986" width="9.109375" style="3"/>
    <col min="9987" max="9987" width="8.109375" style="3" customWidth="1"/>
    <col min="9988" max="9989" width="10.5546875" style="3" customWidth="1"/>
    <col min="9990" max="9990" width="13.109375" style="3" customWidth="1"/>
    <col min="9991" max="9991" width="25" style="3" customWidth="1"/>
    <col min="9992" max="9992" width="86.44140625" style="3" customWidth="1"/>
    <col min="9993" max="10242" width="9.109375" style="3"/>
    <col min="10243" max="10243" width="8.109375" style="3" customWidth="1"/>
    <col min="10244" max="10245" width="10.5546875" style="3" customWidth="1"/>
    <col min="10246" max="10246" width="13.109375" style="3" customWidth="1"/>
    <col min="10247" max="10247" width="25" style="3" customWidth="1"/>
    <col min="10248" max="10248" width="86.44140625" style="3" customWidth="1"/>
    <col min="10249" max="10498" width="9.109375" style="3"/>
    <col min="10499" max="10499" width="8.109375" style="3" customWidth="1"/>
    <col min="10500" max="10501" width="10.5546875" style="3" customWidth="1"/>
    <col min="10502" max="10502" width="13.109375" style="3" customWidth="1"/>
    <col min="10503" max="10503" width="25" style="3" customWidth="1"/>
    <col min="10504" max="10504" width="86.44140625" style="3" customWidth="1"/>
    <col min="10505" max="10754" width="9.109375" style="3"/>
    <col min="10755" max="10755" width="8.109375" style="3" customWidth="1"/>
    <col min="10756" max="10757" width="10.5546875" style="3" customWidth="1"/>
    <col min="10758" max="10758" width="13.109375" style="3" customWidth="1"/>
    <col min="10759" max="10759" width="25" style="3" customWidth="1"/>
    <col min="10760" max="10760" width="86.44140625" style="3" customWidth="1"/>
    <col min="10761" max="11010" width="9.109375" style="3"/>
    <col min="11011" max="11011" width="8.109375" style="3" customWidth="1"/>
    <col min="11012" max="11013" width="10.5546875" style="3" customWidth="1"/>
    <col min="11014" max="11014" width="13.109375" style="3" customWidth="1"/>
    <col min="11015" max="11015" width="25" style="3" customWidth="1"/>
    <col min="11016" max="11016" width="86.44140625" style="3" customWidth="1"/>
    <col min="11017" max="11266" width="9.109375" style="3"/>
    <col min="11267" max="11267" width="8.109375" style="3" customWidth="1"/>
    <col min="11268" max="11269" width="10.5546875" style="3" customWidth="1"/>
    <col min="11270" max="11270" width="13.109375" style="3" customWidth="1"/>
    <col min="11271" max="11271" width="25" style="3" customWidth="1"/>
    <col min="11272" max="11272" width="86.44140625" style="3" customWidth="1"/>
    <col min="11273" max="11522" width="9.109375" style="3"/>
    <col min="11523" max="11523" width="8.109375" style="3" customWidth="1"/>
    <col min="11524" max="11525" width="10.5546875" style="3" customWidth="1"/>
    <col min="11526" max="11526" width="13.109375" style="3" customWidth="1"/>
    <col min="11527" max="11527" width="25" style="3" customWidth="1"/>
    <col min="11528" max="11528" width="86.44140625" style="3" customWidth="1"/>
    <col min="11529" max="11778" width="9.109375" style="3"/>
    <col min="11779" max="11779" width="8.109375" style="3" customWidth="1"/>
    <col min="11780" max="11781" width="10.5546875" style="3" customWidth="1"/>
    <col min="11782" max="11782" width="13.109375" style="3" customWidth="1"/>
    <col min="11783" max="11783" width="25" style="3" customWidth="1"/>
    <col min="11784" max="11784" width="86.44140625" style="3" customWidth="1"/>
    <col min="11785" max="12034" width="9.109375" style="3"/>
    <col min="12035" max="12035" width="8.109375" style="3" customWidth="1"/>
    <col min="12036" max="12037" width="10.5546875" style="3" customWidth="1"/>
    <col min="12038" max="12038" width="13.109375" style="3" customWidth="1"/>
    <col min="12039" max="12039" width="25" style="3" customWidth="1"/>
    <col min="12040" max="12040" width="86.44140625" style="3" customWidth="1"/>
    <col min="12041" max="12290" width="9.109375" style="3"/>
    <col min="12291" max="12291" width="8.109375" style="3" customWidth="1"/>
    <col min="12292" max="12293" width="10.5546875" style="3" customWidth="1"/>
    <col min="12294" max="12294" width="13.109375" style="3" customWidth="1"/>
    <col min="12295" max="12295" width="25" style="3" customWidth="1"/>
    <col min="12296" max="12296" width="86.44140625" style="3" customWidth="1"/>
    <col min="12297" max="12546" width="9.109375" style="3"/>
    <col min="12547" max="12547" width="8.109375" style="3" customWidth="1"/>
    <col min="12548" max="12549" width="10.5546875" style="3" customWidth="1"/>
    <col min="12550" max="12550" width="13.109375" style="3" customWidth="1"/>
    <col min="12551" max="12551" width="25" style="3" customWidth="1"/>
    <col min="12552" max="12552" width="86.44140625" style="3" customWidth="1"/>
    <col min="12553" max="12802" width="9.109375" style="3"/>
    <col min="12803" max="12803" width="8.109375" style="3" customWidth="1"/>
    <col min="12804" max="12805" width="10.5546875" style="3" customWidth="1"/>
    <col min="12806" max="12806" width="13.109375" style="3" customWidth="1"/>
    <col min="12807" max="12807" width="25" style="3" customWidth="1"/>
    <col min="12808" max="12808" width="86.44140625" style="3" customWidth="1"/>
    <col min="12809" max="13058" width="9.109375" style="3"/>
    <col min="13059" max="13059" width="8.109375" style="3" customWidth="1"/>
    <col min="13060" max="13061" width="10.5546875" style="3" customWidth="1"/>
    <col min="13062" max="13062" width="13.109375" style="3" customWidth="1"/>
    <col min="13063" max="13063" width="25" style="3" customWidth="1"/>
    <col min="13064" max="13064" width="86.44140625" style="3" customWidth="1"/>
    <col min="13065" max="13314" width="9.109375" style="3"/>
    <col min="13315" max="13315" width="8.109375" style="3" customWidth="1"/>
    <col min="13316" max="13317" width="10.5546875" style="3" customWidth="1"/>
    <col min="13318" max="13318" width="13.109375" style="3" customWidth="1"/>
    <col min="13319" max="13319" width="25" style="3" customWidth="1"/>
    <col min="13320" max="13320" width="86.44140625" style="3" customWidth="1"/>
    <col min="13321" max="13570" width="9.109375" style="3"/>
    <col min="13571" max="13571" width="8.109375" style="3" customWidth="1"/>
    <col min="13572" max="13573" width="10.5546875" style="3" customWidth="1"/>
    <col min="13574" max="13574" width="13.109375" style="3" customWidth="1"/>
    <col min="13575" max="13575" width="25" style="3" customWidth="1"/>
    <col min="13576" max="13576" width="86.44140625" style="3" customWidth="1"/>
    <col min="13577" max="13826" width="9.109375" style="3"/>
    <col min="13827" max="13827" width="8.109375" style="3" customWidth="1"/>
    <col min="13828" max="13829" width="10.5546875" style="3" customWidth="1"/>
    <col min="13830" max="13830" width="13.109375" style="3" customWidth="1"/>
    <col min="13831" max="13831" width="25" style="3" customWidth="1"/>
    <col min="13832" max="13832" width="86.44140625" style="3" customWidth="1"/>
    <col min="13833" max="14082" width="9.109375" style="3"/>
    <col min="14083" max="14083" width="8.109375" style="3" customWidth="1"/>
    <col min="14084" max="14085" width="10.5546875" style="3" customWidth="1"/>
    <col min="14086" max="14086" width="13.109375" style="3" customWidth="1"/>
    <col min="14087" max="14087" width="25" style="3" customWidth="1"/>
    <col min="14088" max="14088" width="86.44140625" style="3" customWidth="1"/>
    <col min="14089" max="14338" width="9.109375" style="3"/>
    <col min="14339" max="14339" width="8.109375" style="3" customWidth="1"/>
    <col min="14340" max="14341" width="10.5546875" style="3" customWidth="1"/>
    <col min="14342" max="14342" width="13.109375" style="3" customWidth="1"/>
    <col min="14343" max="14343" width="25" style="3" customWidth="1"/>
    <col min="14344" max="14344" width="86.44140625" style="3" customWidth="1"/>
    <col min="14345" max="14594" width="9.109375" style="3"/>
    <col min="14595" max="14595" width="8.109375" style="3" customWidth="1"/>
    <col min="14596" max="14597" width="10.5546875" style="3" customWidth="1"/>
    <col min="14598" max="14598" width="13.109375" style="3" customWidth="1"/>
    <col min="14599" max="14599" width="25" style="3" customWidth="1"/>
    <col min="14600" max="14600" width="86.44140625" style="3" customWidth="1"/>
    <col min="14601" max="14850" width="9.109375" style="3"/>
    <col min="14851" max="14851" width="8.109375" style="3" customWidth="1"/>
    <col min="14852" max="14853" width="10.5546875" style="3" customWidth="1"/>
    <col min="14854" max="14854" width="13.109375" style="3" customWidth="1"/>
    <col min="14855" max="14855" width="25" style="3" customWidth="1"/>
    <col min="14856" max="14856" width="86.44140625" style="3" customWidth="1"/>
    <col min="14857" max="15106" width="9.109375" style="3"/>
    <col min="15107" max="15107" width="8.109375" style="3" customWidth="1"/>
    <col min="15108" max="15109" width="10.5546875" style="3" customWidth="1"/>
    <col min="15110" max="15110" width="13.109375" style="3" customWidth="1"/>
    <col min="15111" max="15111" width="25" style="3" customWidth="1"/>
    <col min="15112" max="15112" width="86.44140625" style="3" customWidth="1"/>
    <col min="15113" max="15362" width="9.109375" style="3"/>
    <col min="15363" max="15363" width="8.109375" style="3" customWidth="1"/>
    <col min="15364" max="15365" width="10.5546875" style="3" customWidth="1"/>
    <col min="15366" max="15366" width="13.109375" style="3" customWidth="1"/>
    <col min="15367" max="15367" width="25" style="3" customWidth="1"/>
    <col min="15368" max="15368" width="86.44140625" style="3" customWidth="1"/>
    <col min="15369" max="15618" width="9.109375" style="3"/>
    <col min="15619" max="15619" width="8.109375" style="3" customWidth="1"/>
    <col min="15620" max="15621" width="10.5546875" style="3" customWidth="1"/>
    <col min="15622" max="15622" width="13.109375" style="3" customWidth="1"/>
    <col min="15623" max="15623" width="25" style="3" customWidth="1"/>
    <col min="15624" max="15624" width="86.44140625" style="3" customWidth="1"/>
    <col min="15625" max="15874" width="9.109375" style="3"/>
    <col min="15875" max="15875" width="8.109375" style="3" customWidth="1"/>
    <col min="15876" max="15877" width="10.5546875" style="3" customWidth="1"/>
    <col min="15878" max="15878" width="13.109375" style="3" customWidth="1"/>
    <col min="15879" max="15879" width="25" style="3" customWidth="1"/>
    <col min="15880" max="15880" width="86.44140625" style="3" customWidth="1"/>
    <col min="15881" max="16130" width="9.109375" style="3"/>
    <col min="16131" max="16131" width="8.109375" style="3" customWidth="1"/>
    <col min="16132" max="16133" width="10.5546875" style="3" customWidth="1"/>
    <col min="16134" max="16134" width="13.109375" style="3" customWidth="1"/>
    <col min="16135" max="16135" width="25" style="3" customWidth="1"/>
    <col min="16136" max="16136" width="86.44140625" style="3" customWidth="1"/>
    <col min="16137" max="16384" width="9.109375" style="3"/>
  </cols>
  <sheetData>
    <row r="1" spans="2:8" ht="15" customHeight="1" x14ac:dyDescent="0.25">
      <c r="B1" s="1"/>
      <c r="C1" s="2"/>
      <c r="D1" s="57"/>
      <c r="E1" s="1"/>
      <c r="F1" s="1"/>
      <c r="G1" s="1"/>
      <c r="H1" s="2"/>
    </row>
    <row r="2" spans="2:8" s="6" customFormat="1" ht="20.100000000000001" customHeight="1" x14ac:dyDescent="0.25">
      <c r="B2" s="4" t="s">
        <v>0</v>
      </c>
      <c r="C2" s="4"/>
      <c r="D2" s="58"/>
      <c r="E2" s="5"/>
      <c r="F2" s="5"/>
      <c r="G2" s="5"/>
      <c r="H2" s="5"/>
    </row>
    <row r="3" spans="2:8" s="6" customFormat="1" ht="15" customHeight="1" x14ac:dyDescent="0.25">
      <c r="B3" s="7" t="s">
        <v>1</v>
      </c>
      <c r="C3" s="8"/>
      <c r="D3" s="59"/>
      <c r="E3" s="8"/>
      <c r="F3" s="8"/>
      <c r="G3" s="8"/>
      <c r="H3" s="8"/>
    </row>
    <row r="4" spans="2:8" ht="15" customHeight="1" x14ac:dyDescent="0.25">
      <c r="B4" s="1"/>
      <c r="C4" s="1"/>
      <c r="D4" s="57"/>
      <c r="E4" s="1"/>
      <c r="F4" s="1"/>
      <c r="G4" s="1"/>
      <c r="H4" s="1"/>
    </row>
    <row r="5" spans="2:8" ht="15" customHeight="1" x14ac:dyDescent="0.25">
      <c r="B5" s="80" t="s">
        <v>23</v>
      </c>
      <c r="C5" s="81"/>
      <c r="D5" s="60"/>
      <c r="E5" s="9"/>
      <c r="F5" s="9"/>
      <c r="G5" s="9"/>
      <c r="H5" s="9"/>
    </row>
    <row r="6" spans="2:8" ht="15" customHeight="1" x14ac:dyDescent="0.25">
      <c r="B6" s="80" t="s">
        <v>24</v>
      </c>
      <c r="C6" s="81"/>
      <c r="D6" s="60"/>
      <c r="E6" s="9"/>
      <c r="F6" s="9"/>
      <c r="G6" s="9"/>
      <c r="H6" s="9"/>
    </row>
    <row r="7" spans="2:8" ht="15" customHeight="1" x14ac:dyDescent="0.25">
      <c r="B7" s="80" t="s">
        <v>2</v>
      </c>
      <c r="C7" s="81"/>
      <c r="D7" s="60"/>
      <c r="E7" s="9"/>
      <c r="F7" s="9"/>
      <c r="G7" s="9"/>
      <c r="H7" s="9"/>
    </row>
    <row r="8" spans="2:8" s="11" customFormat="1" ht="15" customHeight="1" thickBot="1" x14ac:dyDescent="0.3">
      <c r="B8" s="10"/>
      <c r="D8" s="61"/>
    </row>
    <row r="9" spans="2:8" ht="30" customHeight="1" thickBot="1" x14ac:dyDescent="0.3">
      <c r="B9" s="12" t="s">
        <v>3</v>
      </c>
      <c r="C9" s="13" t="s">
        <v>4</v>
      </c>
      <c r="D9" s="62" t="s">
        <v>5</v>
      </c>
      <c r="E9" s="14" t="s">
        <v>6</v>
      </c>
      <c r="F9" s="14" t="s">
        <v>7</v>
      </c>
      <c r="G9" s="77" t="s">
        <v>22</v>
      </c>
      <c r="H9" s="15" t="s">
        <v>8</v>
      </c>
    </row>
    <row r="10" spans="2:8" ht="14.4" x14ac:dyDescent="0.25">
      <c r="B10" s="16" t="str">
        <f>IF(D10="","",IF(D10&gt;=0.01,SUM(MAX($B$1:B9)+1)))</f>
        <v/>
      </c>
      <c r="C10" s="17"/>
      <c r="D10" s="63"/>
      <c r="E10" s="18"/>
      <c r="F10" s="18"/>
      <c r="G10" s="69"/>
      <c r="H10" s="19"/>
    </row>
    <row r="11" spans="2:8" ht="14.4" x14ac:dyDescent="0.25">
      <c r="B11" s="20" t="str">
        <f>IF(D11="","",IF(D11&gt;=0.01,SUM(MAX($B$1:B10)+1)))</f>
        <v/>
      </c>
      <c r="C11" s="21" t="s">
        <v>15</v>
      </c>
      <c r="D11" s="64"/>
      <c r="E11" s="22"/>
      <c r="F11" s="23"/>
      <c r="G11" s="70"/>
      <c r="H11" s="24"/>
    </row>
    <row r="12" spans="2:8" ht="28.8" x14ac:dyDescent="0.25">
      <c r="B12" s="25"/>
      <c r="C12" s="33" t="s">
        <v>36</v>
      </c>
      <c r="D12" s="56"/>
      <c r="E12" s="28"/>
      <c r="F12" s="53"/>
      <c r="G12" s="71"/>
      <c r="H12" s="54"/>
    </row>
    <row r="13" spans="2:8" ht="14.4" x14ac:dyDescent="0.25">
      <c r="B13" s="25"/>
      <c r="C13" s="33" t="s">
        <v>25</v>
      </c>
      <c r="D13" s="56"/>
      <c r="E13" s="28"/>
      <c r="F13" s="53"/>
      <c r="G13" s="71"/>
      <c r="H13" s="54"/>
    </row>
    <row r="14" spans="2:8" ht="28.8" x14ac:dyDescent="0.25">
      <c r="B14" s="25"/>
      <c r="C14" s="33" t="s">
        <v>37</v>
      </c>
      <c r="D14" s="56"/>
      <c r="E14" s="28"/>
      <c r="F14" s="53"/>
      <c r="G14" s="71"/>
      <c r="H14" s="54"/>
    </row>
    <row r="15" spans="2:8" ht="14.4" x14ac:dyDescent="0.25">
      <c r="B15" s="25"/>
      <c r="C15" s="33" t="s">
        <v>38</v>
      </c>
      <c r="D15" s="56"/>
      <c r="E15" s="28"/>
      <c r="F15" s="53"/>
      <c r="G15" s="71"/>
      <c r="H15" s="54"/>
    </row>
    <row r="16" spans="2:8" ht="28.8" x14ac:dyDescent="0.25">
      <c r="B16" s="25"/>
      <c r="C16" s="33" t="s">
        <v>39</v>
      </c>
      <c r="D16" s="56"/>
      <c r="E16" s="28"/>
      <c r="F16" s="53"/>
      <c r="G16" s="71"/>
      <c r="H16" s="54"/>
    </row>
    <row r="17" spans="2:8" ht="14.4" x14ac:dyDescent="0.25">
      <c r="B17" s="25"/>
      <c r="C17" s="33" t="s">
        <v>40</v>
      </c>
      <c r="D17" s="56"/>
      <c r="E17" s="28"/>
      <c r="F17" s="53"/>
      <c r="G17" s="71"/>
      <c r="H17" s="54"/>
    </row>
    <row r="18" spans="2:8" ht="43.2" x14ac:dyDescent="0.25">
      <c r="B18" s="25"/>
      <c r="C18" s="33" t="s">
        <v>41</v>
      </c>
      <c r="D18" s="56"/>
      <c r="E18" s="28"/>
      <c r="F18" s="53"/>
      <c r="G18" s="71"/>
      <c r="H18" s="54"/>
    </row>
    <row r="19" spans="2:8" ht="43.2" x14ac:dyDescent="0.25">
      <c r="B19" s="25"/>
      <c r="C19" s="33" t="s">
        <v>26</v>
      </c>
      <c r="D19" s="56"/>
      <c r="E19" s="28"/>
      <c r="F19" s="53"/>
      <c r="G19" s="71"/>
      <c r="H19" s="54"/>
    </row>
    <row r="20" spans="2:8" ht="28.8" x14ac:dyDescent="0.25">
      <c r="B20" s="25"/>
      <c r="C20" s="33" t="s">
        <v>42</v>
      </c>
      <c r="D20" s="56"/>
      <c r="E20" s="28"/>
      <c r="F20" s="53"/>
      <c r="G20" s="71"/>
      <c r="H20" s="54"/>
    </row>
    <row r="21" spans="2:8" ht="14.4" x14ac:dyDescent="0.25">
      <c r="B21" s="25"/>
      <c r="C21" s="33" t="s">
        <v>43</v>
      </c>
      <c r="D21" s="56"/>
      <c r="E21" s="28"/>
      <c r="F21" s="53"/>
      <c r="G21" s="71"/>
      <c r="H21" s="54"/>
    </row>
    <row r="22" spans="2:8" ht="14.4" x14ac:dyDescent="0.25">
      <c r="B22" s="25"/>
      <c r="C22" s="33"/>
      <c r="D22" s="56"/>
      <c r="E22" s="28"/>
      <c r="F22" s="53"/>
      <c r="G22" s="71"/>
      <c r="H22" s="54"/>
    </row>
    <row r="23" spans="2:8" ht="14.4" x14ac:dyDescent="0.25">
      <c r="B23" s="25"/>
      <c r="C23" s="34"/>
      <c r="D23" s="56"/>
      <c r="E23" s="28"/>
      <c r="F23" s="53"/>
      <c r="G23" s="71"/>
      <c r="H23" s="54"/>
    </row>
    <row r="24" spans="2:8" ht="14.4" x14ac:dyDescent="0.25">
      <c r="B24" s="25"/>
      <c r="C24" s="55" t="s">
        <v>16</v>
      </c>
      <c r="D24" s="56"/>
      <c r="E24" s="28"/>
      <c r="F24" s="53"/>
      <c r="G24" s="71"/>
      <c r="H24" s="54"/>
    </row>
    <row r="25" spans="2:8" ht="14.4" x14ac:dyDescent="0.25">
      <c r="B25" s="25"/>
      <c r="C25" s="31"/>
      <c r="D25" s="56"/>
      <c r="E25" s="28"/>
      <c r="F25" s="53"/>
      <c r="G25" s="71"/>
      <c r="H25" s="54"/>
    </row>
    <row r="26" spans="2:8" ht="14.4" x14ac:dyDescent="0.25">
      <c r="B26" s="25"/>
      <c r="C26" s="26" t="s">
        <v>33</v>
      </c>
      <c r="D26" s="56">
        <v>4</v>
      </c>
      <c r="E26" s="28" t="s">
        <v>34</v>
      </c>
      <c r="F26" s="53"/>
      <c r="G26" s="71"/>
      <c r="H26" s="54">
        <f>D26*F26</f>
        <v>0</v>
      </c>
    </row>
    <row r="27" spans="2:8" ht="28.8" x14ac:dyDescent="0.25">
      <c r="B27" s="25"/>
      <c r="C27" s="78" t="s">
        <v>27</v>
      </c>
      <c r="D27" s="56">
        <v>4</v>
      </c>
      <c r="E27" s="28" t="s">
        <v>34</v>
      </c>
      <c r="F27" s="53"/>
      <c r="G27" s="71"/>
      <c r="H27" s="54">
        <f t="shared" ref="H27:H35" si="0">D27*F27</f>
        <v>0</v>
      </c>
    </row>
    <row r="28" spans="2:8" ht="28.8" x14ac:dyDescent="0.25">
      <c r="B28" s="25"/>
      <c r="C28" s="78" t="s">
        <v>28</v>
      </c>
      <c r="D28" s="56">
        <v>4</v>
      </c>
      <c r="E28" s="28" t="s">
        <v>34</v>
      </c>
      <c r="F28" s="53"/>
      <c r="G28" s="71"/>
      <c r="H28" s="54">
        <f t="shared" si="0"/>
        <v>0</v>
      </c>
    </row>
    <row r="29" spans="2:8" ht="14.4" x14ac:dyDescent="0.25">
      <c r="B29" s="25"/>
      <c r="C29" s="79" t="s">
        <v>29</v>
      </c>
      <c r="D29" s="56">
        <v>4</v>
      </c>
      <c r="E29" s="28" t="s">
        <v>34</v>
      </c>
      <c r="F29" s="53"/>
      <c r="G29" s="71"/>
      <c r="H29" s="54">
        <f t="shared" si="0"/>
        <v>0</v>
      </c>
    </row>
    <row r="30" spans="2:8" ht="14.4" x14ac:dyDescent="0.25">
      <c r="B30" s="25"/>
      <c r="C30" s="79" t="s">
        <v>30</v>
      </c>
      <c r="D30" s="56">
        <v>4</v>
      </c>
      <c r="E30" s="28" t="s">
        <v>34</v>
      </c>
      <c r="F30" s="53"/>
      <c r="G30" s="71"/>
      <c r="H30" s="54">
        <f t="shared" si="0"/>
        <v>0</v>
      </c>
    </row>
    <row r="31" spans="2:8" ht="28.8" x14ac:dyDescent="0.25">
      <c r="B31" s="25"/>
      <c r="C31" s="78" t="s">
        <v>31</v>
      </c>
      <c r="D31" s="56">
        <v>4</v>
      </c>
      <c r="E31" s="28" t="s">
        <v>34</v>
      </c>
      <c r="F31" s="53"/>
      <c r="G31" s="71"/>
      <c r="H31" s="54">
        <f t="shared" si="0"/>
        <v>0</v>
      </c>
    </row>
    <row r="32" spans="2:8" ht="14.4" x14ac:dyDescent="0.25">
      <c r="B32" s="25"/>
      <c r="C32" s="78" t="s">
        <v>35</v>
      </c>
      <c r="D32" s="56">
        <v>4</v>
      </c>
      <c r="E32" s="28" t="s">
        <v>34</v>
      </c>
      <c r="F32" s="53"/>
      <c r="G32" s="71"/>
      <c r="H32" s="54">
        <f t="shared" si="0"/>
        <v>0</v>
      </c>
    </row>
    <row r="33" spans="2:8" ht="14.4" x14ac:dyDescent="0.25">
      <c r="B33" s="25"/>
      <c r="C33" s="78" t="s">
        <v>45</v>
      </c>
      <c r="D33" s="56">
        <v>4</v>
      </c>
      <c r="E33" s="28" t="s">
        <v>34</v>
      </c>
      <c r="F33" s="53"/>
      <c r="G33" s="71"/>
      <c r="H33" s="54">
        <f t="shared" ref="H33" si="1">D33*F33</f>
        <v>0</v>
      </c>
    </row>
    <row r="34" spans="2:8" ht="14.4" x14ac:dyDescent="0.25">
      <c r="B34" s="25"/>
      <c r="C34" s="79" t="s">
        <v>32</v>
      </c>
      <c r="D34" s="56">
        <v>4</v>
      </c>
      <c r="E34" s="28" t="s">
        <v>34</v>
      </c>
      <c r="F34" s="53"/>
      <c r="G34" s="71"/>
      <c r="H34" s="54">
        <f t="shared" si="0"/>
        <v>0</v>
      </c>
    </row>
    <row r="35" spans="2:8" ht="14.4" x14ac:dyDescent="0.25">
      <c r="B35" s="25"/>
      <c r="C35" s="79" t="s">
        <v>44</v>
      </c>
      <c r="D35" s="56">
        <v>4</v>
      </c>
      <c r="E35" s="28" t="s">
        <v>34</v>
      </c>
      <c r="F35" s="53"/>
      <c r="G35" s="71"/>
      <c r="H35" s="54">
        <f t="shared" si="0"/>
        <v>0</v>
      </c>
    </row>
    <row r="36" spans="2:8" ht="14.4" x14ac:dyDescent="0.25">
      <c r="B36" s="25"/>
      <c r="C36" s="34"/>
      <c r="D36" s="56"/>
      <c r="E36" s="28"/>
      <c r="F36" s="53"/>
      <c r="G36" s="71"/>
      <c r="H36" s="54"/>
    </row>
    <row r="37" spans="2:8" ht="14.4" x14ac:dyDescent="0.25">
      <c r="B37" s="25"/>
      <c r="C37" s="55" t="s">
        <v>17</v>
      </c>
      <c r="D37" s="56"/>
      <c r="E37" s="28"/>
      <c r="F37" s="53"/>
      <c r="G37" s="71"/>
      <c r="H37" s="54"/>
    </row>
    <row r="38" spans="2:8" ht="14.4" x14ac:dyDescent="0.25">
      <c r="B38" s="25"/>
      <c r="C38" s="34"/>
      <c r="D38" s="56"/>
      <c r="E38" s="28"/>
      <c r="F38" s="53"/>
      <c r="G38" s="71"/>
      <c r="H38" s="54"/>
    </row>
    <row r="39" spans="2:8" ht="14.4" x14ac:dyDescent="0.25">
      <c r="B39" s="25"/>
      <c r="C39" s="26" t="s">
        <v>33</v>
      </c>
      <c r="D39" s="56">
        <v>16</v>
      </c>
      <c r="E39" s="28" t="s">
        <v>34</v>
      </c>
      <c r="F39" s="53"/>
      <c r="G39" s="71"/>
      <c r="H39" s="54">
        <f>F39*F39*G39</f>
        <v>0</v>
      </c>
    </row>
    <row r="40" spans="2:8" ht="28.8" x14ac:dyDescent="0.25">
      <c r="B40" s="25"/>
      <c r="C40" s="78" t="s">
        <v>27</v>
      </c>
      <c r="D40" s="56">
        <v>16</v>
      </c>
      <c r="E40" s="28" t="s">
        <v>34</v>
      </c>
      <c r="F40" s="53"/>
      <c r="G40" s="71"/>
      <c r="H40" s="54">
        <f>F40*F40*G40</f>
        <v>0</v>
      </c>
    </row>
    <row r="41" spans="2:8" ht="28.8" x14ac:dyDescent="0.25">
      <c r="B41" s="25"/>
      <c r="C41" s="78" t="s">
        <v>28</v>
      </c>
      <c r="D41" s="56">
        <v>16</v>
      </c>
      <c r="E41" s="28" t="s">
        <v>34</v>
      </c>
      <c r="F41" s="53"/>
      <c r="G41" s="71"/>
      <c r="H41" s="54">
        <f t="shared" ref="H41:H48" si="2">F41*F41*G41</f>
        <v>0</v>
      </c>
    </row>
    <row r="42" spans="2:8" ht="14.4" x14ac:dyDescent="0.25">
      <c r="B42" s="25"/>
      <c r="C42" s="79" t="s">
        <v>29</v>
      </c>
      <c r="D42" s="56">
        <v>16</v>
      </c>
      <c r="E42" s="28" t="s">
        <v>34</v>
      </c>
      <c r="F42" s="53"/>
      <c r="G42" s="71"/>
      <c r="H42" s="54">
        <f t="shared" si="2"/>
        <v>0</v>
      </c>
    </row>
    <row r="43" spans="2:8" ht="14.4" x14ac:dyDescent="0.25">
      <c r="B43" s="25"/>
      <c r="C43" s="79" t="s">
        <v>30</v>
      </c>
      <c r="D43" s="56">
        <v>16</v>
      </c>
      <c r="E43" s="28" t="s">
        <v>34</v>
      </c>
      <c r="F43" s="53"/>
      <c r="G43" s="71"/>
      <c r="H43" s="54">
        <f t="shared" si="2"/>
        <v>0</v>
      </c>
    </row>
    <row r="44" spans="2:8" ht="28.8" x14ac:dyDescent="0.25">
      <c r="B44" s="25"/>
      <c r="C44" s="78" t="s">
        <v>31</v>
      </c>
      <c r="D44" s="56">
        <v>16</v>
      </c>
      <c r="E44" s="28" t="s">
        <v>34</v>
      </c>
      <c r="F44" s="53"/>
      <c r="G44" s="71"/>
      <c r="H44" s="54">
        <f t="shared" si="2"/>
        <v>0</v>
      </c>
    </row>
    <row r="45" spans="2:8" ht="14.4" x14ac:dyDescent="0.25">
      <c r="B45" s="25"/>
      <c r="C45" s="78" t="s">
        <v>35</v>
      </c>
      <c r="D45" s="56">
        <v>16</v>
      </c>
      <c r="E45" s="28" t="s">
        <v>34</v>
      </c>
      <c r="F45" s="53"/>
      <c r="G45" s="71"/>
      <c r="H45" s="54">
        <f t="shared" si="2"/>
        <v>0</v>
      </c>
    </row>
    <row r="46" spans="2:8" ht="14.4" x14ac:dyDescent="0.25">
      <c r="B46" s="25"/>
      <c r="C46" s="78" t="s">
        <v>45</v>
      </c>
      <c r="D46" s="56">
        <v>16</v>
      </c>
      <c r="E46" s="28" t="s">
        <v>34</v>
      </c>
      <c r="F46" s="53"/>
      <c r="G46" s="71"/>
      <c r="H46" s="54">
        <f t="shared" si="2"/>
        <v>0</v>
      </c>
    </row>
    <row r="47" spans="2:8" ht="14.4" x14ac:dyDescent="0.25">
      <c r="B47" s="25"/>
      <c r="C47" s="79" t="s">
        <v>32</v>
      </c>
      <c r="D47" s="56">
        <v>16</v>
      </c>
      <c r="E47" s="28" t="s">
        <v>34</v>
      </c>
      <c r="F47" s="53"/>
      <c r="G47" s="71"/>
      <c r="H47" s="54">
        <f t="shared" si="2"/>
        <v>0</v>
      </c>
    </row>
    <row r="48" spans="2:8" ht="14.4" x14ac:dyDescent="0.25">
      <c r="B48" s="25"/>
      <c r="C48" s="79" t="s">
        <v>44</v>
      </c>
      <c r="D48" s="56">
        <v>16</v>
      </c>
      <c r="E48" s="28" t="s">
        <v>34</v>
      </c>
      <c r="F48" s="53"/>
      <c r="G48" s="71"/>
      <c r="H48" s="54">
        <f t="shared" si="2"/>
        <v>0</v>
      </c>
    </row>
    <row r="49" spans="2:8" ht="14.4" x14ac:dyDescent="0.25">
      <c r="B49" s="25"/>
      <c r="C49" s="33"/>
      <c r="D49" s="27"/>
      <c r="E49" s="28"/>
      <c r="F49" s="53"/>
      <c r="G49" s="71"/>
      <c r="H49" s="54"/>
    </row>
    <row r="50" spans="2:8" ht="14.4" x14ac:dyDescent="0.25">
      <c r="B50" s="25"/>
      <c r="C50" s="34"/>
      <c r="D50" s="56"/>
      <c r="E50" s="28"/>
      <c r="F50" s="53"/>
      <c r="G50" s="71"/>
      <c r="H50" s="54"/>
    </row>
    <row r="51" spans="2:8" ht="14.4" x14ac:dyDescent="0.25">
      <c r="B51" s="25"/>
      <c r="C51" s="55" t="s">
        <v>18</v>
      </c>
      <c r="D51" s="56"/>
      <c r="E51" s="28"/>
      <c r="F51" s="53"/>
      <c r="G51" s="71"/>
      <c r="H51" s="54"/>
    </row>
    <row r="52" spans="2:8" ht="14.4" x14ac:dyDescent="0.25">
      <c r="B52" s="25"/>
      <c r="C52" s="31"/>
      <c r="D52" s="56"/>
      <c r="E52" s="28"/>
      <c r="F52" s="53"/>
      <c r="G52" s="71"/>
      <c r="H52" s="54"/>
    </row>
    <row r="53" spans="2:8" ht="14.4" x14ac:dyDescent="0.25">
      <c r="B53" s="25"/>
      <c r="C53" s="26" t="s">
        <v>33</v>
      </c>
      <c r="D53" s="56">
        <v>34</v>
      </c>
      <c r="E53" s="28" t="s">
        <v>34</v>
      </c>
      <c r="F53" s="53"/>
      <c r="G53" s="71"/>
      <c r="H53" s="54">
        <f>F53*F53*G53</f>
        <v>0</v>
      </c>
    </row>
    <row r="54" spans="2:8" ht="28.8" x14ac:dyDescent="0.25">
      <c r="B54" s="25"/>
      <c r="C54" s="78" t="s">
        <v>27</v>
      </c>
      <c r="D54" s="56">
        <v>34</v>
      </c>
      <c r="E54" s="28" t="s">
        <v>34</v>
      </c>
      <c r="F54" s="53"/>
      <c r="G54" s="71"/>
      <c r="H54" s="54">
        <f>F54*F54*G54</f>
        <v>0</v>
      </c>
    </row>
    <row r="55" spans="2:8" ht="28.8" x14ac:dyDescent="0.25">
      <c r="B55" s="25"/>
      <c r="C55" s="78" t="s">
        <v>28</v>
      </c>
      <c r="D55" s="56">
        <v>34</v>
      </c>
      <c r="E55" s="28" t="s">
        <v>34</v>
      </c>
      <c r="F55" s="53"/>
      <c r="G55" s="71"/>
      <c r="H55" s="54">
        <f t="shared" ref="H55:H62" si="3">F55*F55*G55</f>
        <v>0</v>
      </c>
    </row>
    <row r="56" spans="2:8" ht="14.4" x14ac:dyDescent="0.25">
      <c r="B56" s="25"/>
      <c r="C56" s="79" t="s">
        <v>29</v>
      </c>
      <c r="D56" s="56">
        <v>34</v>
      </c>
      <c r="E56" s="28" t="s">
        <v>34</v>
      </c>
      <c r="F56" s="53"/>
      <c r="G56" s="71"/>
      <c r="H56" s="54">
        <f t="shared" si="3"/>
        <v>0</v>
      </c>
    </row>
    <row r="57" spans="2:8" ht="14.4" x14ac:dyDescent="0.25">
      <c r="B57" s="25"/>
      <c r="C57" s="79" t="s">
        <v>30</v>
      </c>
      <c r="D57" s="56">
        <v>34</v>
      </c>
      <c r="E57" s="28" t="s">
        <v>34</v>
      </c>
      <c r="F57" s="53"/>
      <c r="G57" s="71"/>
      <c r="H57" s="54">
        <f t="shared" si="3"/>
        <v>0</v>
      </c>
    </row>
    <row r="58" spans="2:8" ht="28.8" x14ac:dyDescent="0.25">
      <c r="B58" s="25"/>
      <c r="C58" s="78" t="s">
        <v>31</v>
      </c>
      <c r="D58" s="56">
        <v>34</v>
      </c>
      <c r="E58" s="28" t="s">
        <v>34</v>
      </c>
      <c r="F58" s="53"/>
      <c r="G58" s="71"/>
      <c r="H58" s="54">
        <f t="shared" si="3"/>
        <v>0</v>
      </c>
    </row>
    <row r="59" spans="2:8" ht="14.4" x14ac:dyDescent="0.25">
      <c r="B59" s="25"/>
      <c r="C59" s="78" t="s">
        <v>35</v>
      </c>
      <c r="D59" s="56">
        <v>34</v>
      </c>
      <c r="E59" s="28" t="s">
        <v>34</v>
      </c>
      <c r="F59" s="53"/>
      <c r="G59" s="71"/>
      <c r="H59" s="54">
        <f t="shared" si="3"/>
        <v>0</v>
      </c>
    </row>
    <row r="60" spans="2:8" ht="14.4" x14ac:dyDescent="0.25">
      <c r="B60" s="25"/>
      <c r="C60" s="78" t="s">
        <v>45</v>
      </c>
      <c r="D60" s="56">
        <v>34</v>
      </c>
      <c r="E60" s="28" t="s">
        <v>34</v>
      </c>
      <c r="F60" s="53"/>
      <c r="G60" s="71"/>
      <c r="H60" s="54">
        <f t="shared" si="3"/>
        <v>0</v>
      </c>
    </row>
    <row r="61" spans="2:8" ht="14.4" x14ac:dyDescent="0.25">
      <c r="B61" s="25"/>
      <c r="C61" s="79" t="s">
        <v>32</v>
      </c>
      <c r="D61" s="56">
        <v>34</v>
      </c>
      <c r="E61" s="28" t="s">
        <v>34</v>
      </c>
      <c r="F61" s="53"/>
      <c r="G61" s="71"/>
      <c r="H61" s="54">
        <f t="shared" si="3"/>
        <v>0</v>
      </c>
    </row>
    <row r="62" spans="2:8" ht="14.4" x14ac:dyDescent="0.25">
      <c r="B62" s="25"/>
      <c r="C62" s="79" t="s">
        <v>44</v>
      </c>
      <c r="D62" s="56">
        <v>34</v>
      </c>
      <c r="E62" s="28" t="s">
        <v>34</v>
      </c>
      <c r="F62" s="53"/>
      <c r="G62" s="71"/>
      <c r="H62" s="54">
        <f t="shared" si="3"/>
        <v>0</v>
      </c>
    </row>
    <row r="63" spans="2:8" ht="14.4" x14ac:dyDescent="0.25">
      <c r="B63" s="25"/>
      <c r="C63" s="33"/>
      <c r="D63" s="27"/>
      <c r="E63" s="28"/>
      <c r="F63" s="53"/>
      <c r="G63" s="71"/>
      <c r="H63" s="54"/>
    </row>
    <row r="64" spans="2:8" ht="14.4" x14ac:dyDescent="0.25">
      <c r="B64" s="25"/>
      <c r="C64" s="34"/>
      <c r="D64" s="56"/>
      <c r="E64" s="28"/>
      <c r="F64" s="53"/>
      <c r="G64" s="71"/>
      <c r="H64" s="54"/>
    </row>
    <row r="65" spans="2:8" ht="14.4" x14ac:dyDescent="0.25">
      <c r="B65" s="25"/>
      <c r="C65" s="31" t="s">
        <v>9</v>
      </c>
      <c r="D65" s="56"/>
      <c r="E65" s="28"/>
      <c r="F65" s="53"/>
      <c r="G65" s="71"/>
      <c r="H65" s="54"/>
    </row>
    <row r="66" spans="2:8" ht="14.4" x14ac:dyDescent="0.25">
      <c r="B66" s="25"/>
      <c r="C66" s="34"/>
      <c r="D66" s="56"/>
      <c r="E66" s="28"/>
      <c r="F66" s="53"/>
      <c r="G66" s="71"/>
      <c r="H66" s="54"/>
    </row>
    <row r="67" spans="2:8" ht="14.4" x14ac:dyDescent="0.25">
      <c r="B67" s="25"/>
      <c r="C67" s="26" t="s">
        <v>33</v>
      </c>
      <c r="D67" s="56">
        <v>22</v>
      </c>
      <c r="E67" s="28" t="s">
        <v>34</v>
      </c>
      <c r="F67" s="53"/>
      <c r="G67" s="71"/>
      <c r="H67" s="54">
        <f>F67*F67*G67</f>
        <v>0</v>
      </c>
    </row>
    <row r="68" spans="2:8" ht="28.8" x14ac:dyDescent="0.25">
      <c r="B68" s="25"/>
      <c r="C68" s="78" t="s">
        <v>27</v>
      </c>
      <c r="D68" s="56">
        <v>22</v>
      </c>
      <c r="E68" s="28" t="s">
        <v>34</v>
      </c>
      <c r="F68" s="53"/>
      <c r="G68" s="71"/>
      <c r="H68" s="54">
        <f>F68*F68*G68</f>
        <v>0</v>
      </c>
    </row>
    <row r="69" spans="2:8" ht="28.8" x14ac:dyDescent="0.25">
      <c r="B69" s="25"/>
      <c r="C69" s="78" t="s">
        <v>28</v>
      </c>
      <c r="D69" s="56">
        <v>22</v>
      </c>
      <c r="E69" s="28" t="s">
        <v>34</v>
      </c>
      <c r="F69" s="53"/>
      <c r="G69" s="71"/>
      <c r="H69" s="54">
        <f t="shared" ref="H69:H76" si="4">F69*F69*G69</f>
        <v>0</v>
      </c>
    </row>
    <row r="70" spans="2:8" ht="14.4" x14ac:dyDescent="0.25">
      <c r="B70" s="25"/>
      <c r="C70" s="79" t="s">
        <v>29</v>
      </c>
      <c r="D70" s="56">
        <v>22</v>
      </c>
      <c r="E70" s="28" t="s">
        <v>34</v>
      </c>
      <c r="F70" s="53"/>
      <c r="G70" s="71"/>
      <c r="H70" s="54">
        <f t="shared" si="4"/>
        <v>0</v>
      </c>
    </row>
    <row r="71" spans="2:8" ht="14.4" x14ac:dyDescent="0.25">
      <c r="B71" s="25"/>
      <c r="C71" s="79" t="s">
        <v>30</v>
      </c>
      <c r="D71" s="56">
        <v>22</v>
      </c>
      <c r="E71" s="28" t="s">
        <v>34</v>
      </c>
      <c r="F71" s="53"/>
      <c r="G71" s="71"/>
      <c r="H71" s="54">
        <f t="shared" si="4"/>
        <v>0</v>
      </c>
    </row>
    <row r="72" spans="2:8" ht="28.8" x14ac:dyDescent="0.25">
      <c r="B72" s="25"/>
      <c r="C72" s="78" t="s">
        <v>31</v>
      </c>
      <c r="D72" s="56">
        <v>22</v>
      </c>
      <c r="E72" s="28" t="s">
        <v>34</v>
      </c>
      <c r="F72" s="53"/>
      <c r="G72" s="71"/>
      <c r="H72" s="54">
        <f t="shared" si="4"/>
        <v>0</v>
      </c>
    </row>
    <row r="73" spans="2:8" ht="14.4" x14ac:dyDescent="0.25">
      <c r="B73" s="25"/>
      <c r="C73" s="78" t="s">
        <v>35</v>
      </c>
      <c r="D73" s="56">
        <v>22</v>
      </c>
      <c r="E73" s="28" t="s">
        <v>34</v>
      </c>
      <c r="F73" s="53"/>
      <c r="G73" s="71"/>
      <c r="H73" s="54">
        <f t="shared" si="4"/>
        <v>0</v>
      </c>
    </row>
    <row r="74" spans="2:8" ht="14.4" x14ac:dyDescent="0.25">
      <c r="B74" s="25"/>
      <c r="C74" s="78" t="s">
        <v>45</v>
      </c>
      <c r="D74" s="56">
        <v>22</v>
      </c>
      <c r="E74" s="28"/>
      <c r="F74" s="53"/>
      <c r="G74" s="71"/>
      <c r="H74" s="54">
        <f t="shared" si="4"/>
        <v>0</v>
      </c>
    </row>
    <row r="75" spans="2:8" ht="14.4" x14ac:dyDescent="0.25">
      <c r="B75" s="25"/>
      <c r="C75" s="79" t="s">
        <v>32</v>
      </c>
      <c r="D75" s="56">
        <v>22</v>
      </c>
      <c r="E75" s="28" t="s">
        <v>34</v>
      </c>
      <c r="F75" s="53"/>
      <c r="G75" s="71"/>
      <c r="H75" s="54">
        <f t="shared" si="4"/>
        <v>0</v>
      </c>
    </row>
    <row r="76" spans="2:8" ht="14.4" x14ac:dyDescent="0.25">
      <c r="B76" s="25"/>
      <c r="C76" s="79" t="s">
        <v>44</v>
      </c>
      <c r="D76" s="56">
        <v>22</v>
      </c>
      <c r="E76" s="28" t="s">
        <v>34</v>
      </c>
      <c r="F76" s="53"/>
      <c r="G76" s="71"/>
      <c r="H76" s="54">
        <f t="shared" si="4"/>
        <v>0</v>
      </c>
    </row>
    <row r="77" spans="2:8" ht="14.4" x14ac:dyDescent="0.25">
      <c r="B77" s="25"/>
      <c r="C77" s="33"/>
      <c r="D77" s="27"/>
      <c r="E77" s="28"/>
      <c r="F77" s="53"/>
      <c r="G77" s="71"/>
      <c r="H77" s="54"/>
    </row>
    <row r="78" spans="2:8" ht="14.4" x14ac:dyDescent="0.25">
      <c r="B78" s="25"/>
      <c r="C78" s="34"/>
      <c r="D78" s="56"/>
      <c r="E78" s="28"/>
      <c r="F78" s="53"/>
      <c r="G78" s="71"/>
      <c r="H78" s="54"/>
    </row>
    <row r="79" spans="2:8" ht="14.4" x14ac:dyDescent="0.25">
      <c r="B79" s="25"/>
      <c r="C79" s="55" t="s">
        <v>19</v>
      </c>
      <c r="D79" s="56"/>
      <c r="E79" s="28"/>
      <c r="F79" s="53"/>
      <c r="G79" s="71"/>
      <c r="H79" s="54"/>
    </row>
    <row r="80" spans="2:8" ht="14.4" x14ac:dyDescent="0.25">
      <c r="B80" s="25"/>
      <c r="C80" s="34"/>
      <c r="D80" s="56"/>
      <c r="E80" s="28"/>
      <c r="F80" s="53"/>
      <c r="G80" s="71"/>
      <c r="H80" s="54"/>
    </row>
    <row r="81" spans="2:8" ht="14.4" x14ac:dyDescent="0.25">
      <c r="B81" s="25"/>
      <c r="C81" s="26" t="s">
        <v>33</v>
      </c>
      <c r="D81" s="56">
        <v>2</v>
      </c>
      <c r="E81" s="28" t="s">
        <v>34</v>
      </c>
      <c r="F81" s="53"/>
      <c r="G81" s="71"/>
      <c r="H81" s="54">
        <f>F81*F81*G81</f>
        <v>0</v>
      </c>
    </row>
    <row r="82" spans="2:8" ht="28.8" x14ac:dyDescent="0.25">
      <c r="B82" s="25"/>
      <c r="C82" s="78" t="s">
        <v>27</v>
      </c>
      <c r="D82" s="56">
        <v>2</v>
      </c>
      <c r="E82" s="28" t="s">
        <v>34</v>
      </c>
      <c r="F82" s="53"/>
      <c r="G82" s="71"/>
      <c r="H82" s="54">
        <f>F82*F82*G82</f>
        <v>0</v>
      </c>
    </row>
    <row r="83" spans="2:8" ht="28.8" x14ac:dyDescent="0.25">
      <c r="B83" s="25"/>
      <c r="C83" s="78" t="s">
        <v>28</v>
      </c>
      <c r="D83" s="56">
        <v>2</v>
      </c>
      <c r="E83" s="28" t="s">
        <v>34</v>
      </c>
      <c r="F83" s="53"/>
      <c r="G83" s="71"/>
      <c r="H83" s="54">
        <f t="shared" ref="H83:H90" si="5">F83*F83*G83</f>
        <v>0</v>
      </c>
    </row>
    <row r="84" spans="2:8" ht="14.4" x14ac:dyDescent="0.25">
      <c r="B84" s="25"/>
      <c r="C84" s="79" t="s">
        <v>29</v>
      </c>
      <c r="D84" s="56">
        <v>2</v>
      </c>
      <c r="E84" s="28" t="s">
        <v>34</v>
      </c>
      <c r="F84" s="53"/>
      <c r="G84" s="71"/>
      <c r="H84" s="54">
        <f t="shared" si="5"/>
        <v>0</v>
      </c>
    </row>
    <row r="85" spans="2:8" ht="14.4" x14ac:dyDescent="0.25">
      <c r="B85" s="25"/>
      <c r="C85" s="79" t="s">
        <v>30</v>
      </c>
      <c r="D85" s="56">
        <v>2</v>
      </c>
      <c r="E85" s="28" t="s">
        <v>34</v>
      </c>
      <c r="F85" s="53"/>
      <c r="G85" s="71"/>
      <c r="H85" s="54">
        <f t="shared" si="5"/>
        <v>0</v>
      </c>
    </row>
    <row r="86" spans="2:8" ht="28.8" x14ac:dyDescent="0.25">
      <c r="B86" s="25"/>
      <c r="C86" s="78" t="s">
        <v>31</v>
      </c>
      <c r="D86" s="56">
        <v>2</v>
      </c>
      <c r="E86" s="28" t="s">
        <v>34</v>
      </c>
      <c r="F86" s="53"/>
      <c r="G86" s="71"/>
      <c r="H86" s="54">
        <f t="shared" si="5"/>
        <v>0</v>
      </c>
    </row>
    <row r="87" spans="2:8" ht="14.4" x14ac:dyDescent="0.25">
      <c r="B87" s="25"/>
      <c r="C87" s="78" t="s">
        <v>35</v>
      </c>
      <c r="D87" s="56">
        <v>2</v>
      </c>
      <c r="E87" s="28" t="s">
        <v>34</v>
      </c>
      <c r="F87" s="53"/>
      <c r="G87" s="71"/>
      <c r="H87" s="54">
        <f t="shared" si="5"/>
        <v>0</v>
      </c>
    </row>
    <row r="88" spans="2:8" ht="14.4" x14ac:dyDescent="0.25">
      <c r="B88" s="25"/>
      <c r="C88" s="78" t="s">
        <v>45</v>
      </c>
      <c r="D88" s="56">
        <v>2</v>
      </c>
      <c r="E88" s="28" t="s">
        <v>34</v>
      </c>
      <c r="F88" s="53"/>
      <c r="G88" s="71"/>
      <c r="H88" s="54">
        <f t="shared" si="5"/>
        <v>0</v>
      </c>
    </row>
    <row r="89" spans="2:8" ht="14.4" x14ac:dyDescent="0.25">
      <c r="B89" s="25"/>
      <c r="C89" s="79" t="s">
        <v>32</v>
      </c>
      <c r="D89" s="56">
        <v>2</v>
      </c>
      <c r="E89" s="28" t="s">
        <v>34</v>
      </c>
      <c r="F89" s="53"/>
      <c r="G89" s="71"/>
      <c r="H89" s="54">
        <f t="shared" si="5"/>
        <v>0</v>
      </c>
    </row>
    <row r="90" spans="2:8" ht="14.4" x14ac:dyDescent="0.25">
      <c r="B90" s="25"/>
      <c r="C90" s="79" t="s">
        <v>44</v>
      </c>
      <c r="D90" s="56">
        <v>2</v>
      </c>
      <c r="E90" s="28" t="s">
        <v>34</v>
      </c>
      <c r="F90" s="53"/>
      <c r="G90" s="71"/>
      <c r="H90" s="54">
        <f t="shared" si="5"/>
        <v>0</v>
      </c>
    </row>
    <row r="91" spans="2:8" ht="14.4" x14ac:dyDescent="0.25">
      <c r="B91" s="25"/>
      <c r="C91" s="33"/>
      <c r="D91" s="27"/>
      <c r="E91" s="28"/>
      <c r="F91" s="53"/>
      <c r="G91" s="71"/>
      <c r="H91" s="54"/>
    </row>
    <row r="92" spans="2:8" ht="14.4" x14ac:dyDescent="0.25">
      <c r="B92" s="25"/>
      <c r="C92" s="32"/>
      <c r="D92" s="27"/>
      <c r="E92" s="28"/>
      <c r="F92" s="53"/>
      <c r="G92" s="71"/>
      <c r="H92" s="54"/>
    </row>
    <row r="93" spans="2:8" ht="14.4" x14ac:dyDescent="0.25">
      <c r="B93" s="25"/>
      <c r="C93" s="55" t="s">
        <v>20</v>
      </c>
      <c r="D93" s="27"/>
      <c r="E93" s="28"/>
      <c r="F93" s="53"/>
      <c r="G93" s="71"/>
      <c r="H93" s="54"/>
    </row>
    <row r="94" spans="2:8" ht="14.4" x14ac:dyDescent="0.25">
      <c r="B94" s="25"/>
      <c r="C94" s="32"/>
      <c r="D94" s="27"/>
      <c r="E94" s="28"/>
      <c r="F94" s="53"/>
      <c r="G94" s="71"/>
      <c r="H94" s="54"/>
    </row>
    <row r="95" spans="2:8" ht="14.4" x14ac:dyDescent="0.25">
      <c r="B95" s="25"/>
      <c r="C95" s="26" t="s">
        <v>33</v>
      </c>
      <c r="D95" s="56">
        <v>6</v>
      </c>
      <c r="E95" s="28" t="s">
        <v>34</v>
      </c>
      <c r="F95" s="53"/>
      <c r="G95" s="71"/>
      <c r="H95" s="54">
        <f>F95*F95*G95</f>
        <v>0</v>
      </c>
    </row>
    <row r="96" spans="2:8" ht="28.8" x14ac:dyDescent="0.25">
      <c r="B96" s="25"/>
      <c r="C96" s="78" t="s">
        <v>27</v>
      </c>
      <c r="D96" s="56">
        <v>6</v>
      </c>
      <c r="E96" s="28" t="s">
        <v>34</v>
      </c>
      <c r="F96" s="53"/>
      <c r="G96" s="71"/>
      <c r="H96" s="54">
        <f>F96*F96*G96</f>
        <v>0</v>
      </c>
    </row>
    <row r="97" spans="2:8" ht="28.8" x14ac:dyDescent="0.25">
      <c r="B97" s="25"/>
      <c r="C97" s="78" t="s">
        <v>28</v>
      </c>
      <c r="D97" s="56">
        <v>6</v>
      </c>
      <c r="E97" s="28" t="s">
        <v>34</v>
      </c>
      <c r="F97" s="53"/>
      <c r="G97" s="71"/>
      <c r="H97" s="54">
        <f t="shared" ref="H97:H104" si="6">F97*F97*G97</f>
        <v>0</v>
      </c>
    </row>
    <row r="98" spans="2:8" ht="14.4" x14ac:dyDescent="0.25">
      <c r="B98" s="25"/>
      <c r="C98" s="79" t="s">
        <v>29</v>
      </c>
      <c r="D98" s="56">
        <v>6</v>
      </c>
      <c r="E98" s="28" t="s">
        <v>34</v>
      </c>
      <c r="F98" s="53"/>
      <c r="G98" s="71"/>
      <c r="H98" s="54">
        <f t="shared" si="6"/>
        <v>0</v>
      </c>
    </row>
    <row r="99" spans="2:8" ht="14.4" x14ac:dyDescent="0.25">
      <c r="B99" s="25"/>
      <c r="C99" s="79" t="s">
        <v>30</v>
      </c>
      <c r="D99" s="56">
        <v>6</v>
      </c>
      <c r="E99" s="28" t="s">
        <v>34</v>
      </c>
      <c r="F99" s="53"/>
      <c r="G99" s="71"/>
      <c r="H99" s="54">
        <f t="shared" si="6"/>
        <v>0</v>
      </c>
    </row>
    <row r="100" spans="2:8" ht="28.8" x14ac:dyDescent="0.25">
      <c r="B100" s="25"/>
      <c r="C100" s="78" t="s">
        <v>31</v>
      </c>
      <c r="D100" s="56">
        <v>6</v>
      </c>
      <c r="E100" s="28" t="s">
        <v>34</v>
      </c>
      <c r="F100" s="53"/>
      <c r="G100" s="71"/>
      <c r="H100" s="54">
        <f t="shared" si="6"/>
        <v>0</v>
      </c>
    </row>
    <row r="101" spans="2:8" ht="14.4" x14ac:dyDescent="0.25">
      <c r="B101" s="25"/>
      <c r="C101" s="78" t="s">
        <v>35</v>
      </c>
      <c r="D101" s="56">
        <v>6</v>
      </c>
      <c r="E101" s="28" t="s">
        <v>34</v>
      </c>
      <c r="F101" s="53"/>
      <c r="G101" s="71"/>
      <c r="H101" s="54">
        <f t="shared" si="6"/>
        <v>0</v>
      </c>
    </row>
    <row r="102" spans="2:8" ht="14.4" x14ac:dyDescent="0.25">
      <c r="B102" s="25"/>
      <c r="C102" s="78" t="s">
        <v>45</v>
      </c>
      <c r="D102" s="56">
        <v>6</v>
      </c>
      <c r="E102" s="28" t="s">
        <v>34</v>
      </c>
      <c r="F102" s="53"/>
      <c r="G102" s="71"/>
      <c r="H102" s="54">
        <f t="shared" si="6"/>
        <v>0</v>
      </c>
    </row>
    <row r="103" spans="2:8" ht="14.4" x14ac:dyDescent="0.25">
      <c r="B103" s="25"/>
      <c r="C103" s="79" t="s">
        <v>32</v>
      </c>
      <c r="D103" s="56">
        <v>6</v>
      </c>
      <c r="E103" s="28" t="s">
        <v>34</v>
      </c>
      <c r="F103" s="53"/>
      <c r="G103" s="71"/>
      <c r="H103" s="54">
        <f t="shared" si="6"/>
        <v>0</v>
      </c>
    </row>
    <row r="104" spans="2:8" ht="14.4" x14ac:dyDescent="0.25">
      <c r="B104" s="25"/>
      <c r="C104" s="79" t="s">
        <v>44</v>
      </c>
      <c r="D104" s="56">
        <v>6</v>
      </c>
      <c r="E104" s="28" t="s">
        <v>34</v>
      </c>
      <c r="F104" s="53"/>
      <c r="G104" s="71"/>
      <c r="H104" s="54">
        <f t="shared" si="6"/>
        <v>0</v>
      </c>
    </row>
    <row r="105" spans="2:8" ht="14.4" x14ac:dyDescent="0.25">
      <c r="B105" s="25"/>
      <c r="C105" s="34"/>
      <c r="D105" s="56"/>
      <c r="E105" s="28"/>
      <c r="F105" s="53"/>
      <c r="G105" s="71"/>
      <c r="H105" s="54"/>
    </row>
    <row r="106" spans="2:8" ht="14.4" x14ac:dyDescent="0.25">
      <c r="B106" s="25"/>
      <c r="C106" s="55" t="s">
        <v>21</v>
      </c>
      <c r="D106" s="56"/>
      <c r="E106" s="28"/>
      <c r="F106" s="53"/>
      <c r="G106" s="71"/>
      <c r="H106" s="54"/>
    </row>
    <row r="107" spans="2:8" ht="14.4" x14ac:dyDescent="0.25">
      <c r="B107" s="25"/>
      <c r="C107" s="34"/>
      <c r="D107" s="56"/>
      <c r="E107" s="28"/>
      <c r="F107" s="53"/>
      <c r="G107" s="71"/>
      <c r="H107" s="54"/>
    </row>
    <row r="108" spans="2:8" ht="14.4" x14ac:dyDescent="0.25">
      <c r="B108" s="25"/>
      <c r="C108" s="26" t="s">
        <v>33</v>
      </c>
      <c r="D108" s="56">
        <v>2</v>
      </c>
      <c r="E108" s="28" t="s">
        <v>34</v>
      </c>
      <c r="F108" s="53"/>
      <c r="G108" s="71"/>
      <c r="H108" s="54">
        <f t="shared" ref="H108:H117" si="7">F108*F108*G108</f>
        <v>0</v>
      </c>
    </row>
    <row r="109" spans="2:8" ht="28.8" x14ac:dyDescent="0.25">
      <c r="B109" s="25"/>
      <c r="C109" s="78" t="s">
        <v>27</v>
      </c>
      <c r="D109" s="56">
        <v>2</v>
      </c>
      <c r="E109" s="28" t="s">
        <v>34</v>
      </c>
      <c r="F109" s="53"/>
      <c r="G109" s="71"/>
      <c r="H109" s="54">
        <f t="shared" si="7"/>
        <v>0</v>
      </c>
    </row>
    <row r="110" spans="2:8" ht="28.8" x14ac:dyDescent="0.25">
      <c r="B110" s="25"/>
      <c r="C110" s="78" t="s">
        <v>28</v>
      </c>
      <c r="D110" s="56">
        <v>2</v>
      </c>
      <c r="E110" s="28" t="s">
        <v>34</v>
      </c>
      <c r="F110" s="53"/>
      <c r="G110" s="71"/>
      <c r="H110" s="54">
        <f t="shared" si="7"/>
        <v>0</v>
      </c>
    </row>
    <row r="111" spans="2:8" ht="14.4" x14ac:dyDescent="0.25">
      <c r="B111" s="25"/>
      <c r="C111" s="79" t="s">
        <v>29</v>
      </c>
      <c r="D111" s="56">
        <v>2</v>
      </c>
      <c r="E111" s="28" t="s">
        <v>34</v>
      </c>
      <c r="F111" s="53"/>
      <c r="G111" s="71"/>
      <c r="H111" s="54">
        <f t="shared" si="7"/>
        <v>0</v>
      </c>
    </row>
    <row r="112" spans="2:8" ht="14.4" x14ac:dyDescent="0.25">
      <c r="B112" s="25"/>
      <c r="C112" s="79" t="s">
        <v>30</v>
      </c>
      <c r="D112" s="56">
        <v>2</v>
      </c>
      <c r="E112" s="28" t="s">
        <v>34</v>
      </c>
      <c r="F112" s="53"/>
      <c r="G112" s="71"/>
      <c r="H112" s="54">
        <f t="shared" si="7"/>
        <v>0</v>
      </c>
    </row>
    <row r="113" spans="2:9" ht="28.8" x14ac:dyDescent="0.25">
      <c r="B113" s="25"/>
      <c r="C113" s="78" t="s">
        <v>31</v>
      </c>
      <c r="D113" s="56">
        <v>2</v>
      </c>
      <c r="E113" s="28" t="s">
        <v>34</v>
      </c>
      <c r="F113" s="53"/>
      <c r="G113" s="71"/>
      <c r="H113" s="54">
        <f t="shared" si="7"/>
        <v>0</v>
      </c>
    </row>
    <row r="114" spans="2:9" ht="14.4" x14ac:dyDescent="0.25">
      <c r="B114" s="25"/>
      <c r="C114" s="78" t="s">
        <v>35</v>
      </c>
      <c r="D114" s="56">
        <v>2</v>
      </c>
      <c r="E114" s="28" t="s">
        <v>34</v>
      </c>
      <c r="F114" s="53"/>
      <c r="G114" s="71"/>
      <c r="H114" s="54">
        <f t="shared" si="7"/>
        <v>0</v>
      </c>
    </row>
    <row r="115" spans="2:9" ht="14.4" x14ac:dyDescent="0.25">
      <c r="B115" s="25"/>
      <c r="C115" s="78" t="s">
        <v>45</v>
      </c>
      <c r="D115" s="56">
        <v>2</v>
      </c>
      <c r="E115" s="28" t="s">
        <v>34</v>
      </c>
      <c r="F115" s="53"/>
      <c r="G115" s="71"/>
      <c r="H115" s="54">
        <f t="shared" si="7"/>
        <v>0</v>
      </c>
    </row>
    <row r="116" spans="2:9" ht="14.4" x14ac:dyDescent="0.25">
      <c r="B116" s="25"/>
      <c r="C116" s="79" t="s">
        <v>32</v>
      </c>
      <c r="D116" s="56">
        <v>2</v>
      </c>
      <c r="E116" s="28" t="s">
        <v>34</v>
      </c>
      <c r="F116" s="53"/>
      <c r="G116" s="71"/>
      <c r="H116" s="54">
        <f t="shared" si="7"/>
        <v>0</v>
      </c>
    </row>
    <row r="117" spans="2:9" ht="14.4" x14ac:dyDescent="0.25">
      <c r="B117" s="25"/>
      <c r="C117" s="79" t="s">
        <v>44</v>
      </c>
      <c r="D117" s="56">
        <v>2</v>
      </c>
      <c r="E117" s="28" t="s">
        <v>34</v>
      </c>
      <c r="F117" s="53"/>
      <c r="G117" s="71"/>
      <c r="H117" s="54">
        <f t="shared" si="7"/>
        <v>0</v>
      </c>
    </row>
    <row r="118" spans="2:9" ht="14.4" x14ac:dyDescent="0.25">
      <c r="B118" s="25"/>
      <c r="C118" s="33"/>
      <c r="D118" s="27"/>
      <c r="E118" s="28"/>
      <c r="F118" s="53"/>
      <c r="G118" s="71"/>
      <c r="H118" s="54"/>
    </row>
    <row r="119" spans="2:9" ht="43.2" x14ac:dyDescent="0.25">
      <c r="B119" s="25" t="str">
        <f>IF(D119="","",IF(D119&gt;=0.01,SUM(MAX($B$1:B118)+1)))</f>
        <v/>
      </c>
      <c r="C119" s="35" t="s">
        <v>10</v>
      </c>
      <c r="D119" s="56"/>
      <c r="E119" s="28"/>
      <c r="F119" s="29"/>
      <c r="G119" s="72"/>
      <c r="H119" s="30"/>
    </row>
    <row r="120" spans="2:9" ht="15" thickBot="1" x14ac:dyDescent="0.3">
      <c r="B120" s="25"/>
      <c r="C120" s="36"/>
      <c r="D120" s="56"/>
      <c r="E120" s="28"/>
      <c r="F120" s="29"/>
      <c r="G120" s="72"/>
      <c r="H120" s="30"/>
    </row>
    <row r="121" spans="2:9" ht="14.4" x14ac:dyDescent="0.25">
      <c r="B121" s="37" t="str">
        <f>IF(D121="","",IF(D121&gt;=0.01,SUM(MAX($B$1:B119)+1)))</f>
        <v/>
      </c>
      <c r="C121" s="38" t="s">
        <v>11</v>
      </c>
      <c r="D121" s="65"/>
      <c r="E121" s="39"/>
      <c r="F121" s="40"/>
      <c r="G121" s="73"/>
      <c r="H121" s="41">
        <f>SUM(H11:H120)</f>
        <v>0</v>
      </c>
    </row>
    <row r="122" spans="2:9" ht="14.4" x14ac:dyDescent="0.25">
      <c r="B122" s="42" t="str">
        <f>IF(D122="","",IF(D122&gt;=0.01,SUM(MAX($B$1:B120)+1)))</f>
        <v/>
      </c>
      <c r="C122" s="36" t="s">
        <v>12</v>
      </c>
      <c r="D122" s="56"/>
      <c r="E122" s="28"/>
      <c r="F122" s="43"/>
      <c r="G122" s="74"/>
      <c r="H122" s="44"/>
    </row>
    <row r="123" spans="2:9" ht="14.4" x14ac:dyDescent="0.25">
      <c r="B123" s="42" t="str">
        <f>IF(D123="","",IF(D123&gt;=0.01,SUM(MAX($B$1:B121)+1)))</f>
        <v/>
      </c>
      <c r="C123" s="36" t="s">
        <v>13</v>
      </c>
      <c r="D123" s="56"/>
      <c r="E123" s="28"/>
      <c r="F123" s="43"/>
      <c r="G123" s="74"/>
      <c r="H123" s="44"/>
    </row>
    <row r="124" spans="2:9" ht="14.4" x14ac:dyDescent="0.25">
      <c r="B124" s="42" t="str">
        <f>IF(D124="","",IF(D124&gt;=0.01,SUM(MAX($B$1:B122)+1)))</f>
        <v/>
      </c>
      <c r="C124" s="36" t="s">
        <v>14</v>
      </c>
      <c r="D124" s="66"/>
      <c r="E124" s="45"/>
      <c r="F124" s="46"/>
      <c r="G124" s="75"/>
      <c r="H124" s="47"/>
    </row>
    <row r="125" spans="2:9" ht="15" thickBot="1" x14ac:dyDescent="0.3">
      <c r="B125" s="48" t="str">
        <f>IF(D125="","",IF(D125&gt;=0.01,SUM(MAX($B$1:B123)+1)))</f>
        <v/>
      </c>
      <c r="C125" s="49"/>
      <c r="D125" s="67"/>
      <c r="E125" s="50"/>
      <c r="F125" s="50"/>
      <c r="G125" s="76"/>
      <c r="H125" s="51"/>
    </row>
    <row r="126" spans="2:9" ht="13.8" x14ac:dyDescent="0.25">
      <c r="B126" s="11"/>
      <c r="C126" s="10"/>
      <c r="D126" s="61"/>
      <c r="E126" s="11"/>
      <c r="F126" s="11"/>
      <c r="G126" s="11"/>
      <c r="H126" s="10"/>
    </row>
    <row r="127" spans="2:9" ht="13.8" x14ac:dyDescent="0.25">
      <c r="B127" s="11"/>
      <c r="C127" s="10"/>
      <c r="D127" s="61"/>
      <c r="E127" s="11"/>
      <c r="F127" s="11"/>
      <c r="G127" s="11"/>
      <c r="H127" s="10"/>
      <c r="I127" s="11"/>
    </row>
    <row r="128" spans="2:9" ht="13.8" x14ac:dyDescent="0.25">
      <c r="B128" s="11"/>
      <c r="C128" s="10"/>
      <c r="D128" s="61"/>
      <c r="E128" s="11"/>
      <c r="F128" s="11"/>
      <c r="G128" s="11"/>
      <c r="H128" s="10"/>
      <c r="I128" s="11"/>
    </row>
    <row r="129" spans="2:9" ht="13.8" x14ac:dyDescent="0.25">
      <c r="B129" s="11"/>
      <c r="C129" s="10"/>
      <c r="D129" s="61"/>
      <c r="E129" s="11"/>
      <c r="F129" s="11"/>
      <c r="G129" s="11"/>
      <c r="H129" s="10"/>
      <c r="I129" s="11"/>
    </row>
    <row r="130" spans="2:9" ht="13.8" x14ac:dyDescent="0.25">
      <c r="B130" s="11"/>
      <c r="C130" s="10"/>
      <c r="D130" s="61"/>
      <c r="E130" s="11"/>
      <c r="F130" s="11"/>
      <c r="G130" s="11"/>
      <c r="H130" s="10"/>
      <c r="I130" s="11"/>
    </row>
    <row r="131" spans="2:9" ht="13.8" x14ac:dyDescent="0.25">
      <c r="B131" s="11"/>
      <c r="C131" s="10"/>
      <c r="D131" s="61"/>
      <c r="E131" s="11"/>
      <c r="F131" s="11"/>
      <c r="G131" s="11"/>
      <c r="H131" s="10"/>
      <c r="I131" s="11"/>
    </row>
    <row r="132" spans="2:9" ht="13.8" x14ac:dyDescent="0.25">
      <c r="B132" s="11"/>
      <c r="C132" s="10"/>
      <c r="D132" s="61"/>
      <c r="E132" s="11"/>
      <c r="F132" s="11"/>
      <c r="G132" s="11"/>
      <c r="H132" s="10"/>
      <c r="I132" s="11"/>
    </row>
    <row r="133" spans="2:9" ht="13.8" x14ac:dyDescent="0.25">
      <c r="B133" s="11"/>
      <c r="C133" s="10"/>
      <c r="D133" s="61"/>
      <c r="E133" s="11"/>
      <c r="F133" s="11"/>
      <c r="G133" s="11"/>
      <c r="H133" s="10"/>
      <c r="I133" s="11"/>
    </row>
    <row r="134" spans="2:9" ht="13.8" x14ac:dyDescent="0.25">
      <c r="B134" s="11"/>
      <c r="C134" s="10"/>
      <c r="D134" s="61"/>
      <c r="E134" s="11"/>
      <c r="F134" s="11"/>
      <c r="G134" s="11"/>
      <c r="H134" s="10"/>
      <c r="I134" s="11"/>
    </row>
    <row r="135" spans="2:9" ht="13.8" x14ac:dyDescent="0.25">
      <c r="B135" s="11"/>
      <c r="C135" s="10"/>
      <c r="D135" s="61"/>
      <c r="E135" s="11"/>
      <c r="F135" s="11"/>
      <c r="G135" s="11"/>
      <c r="H135" s="10"/>
      <c r="I135" s="11"/>
    </row>
    <row r="136" spans="2:9" ht="13.8" x14ac:dyDescent="0.25">
      <c r="B136" s="11"/>
      <c r="C136" s="10"/>
      <c r="D136" s="61"/>
      <c r="E136" s="11"/>
      <c r="F136" s="11"/>
      <c r="G136" s="11"/>
      <c r="H136" s="10"/>
      <c r="I136" s="11"/>
    </row>
    <row r="137" spans="2:9" ht="13.8" x14ac:dyDescent="0.25">
      <c r="B137" s="11"/>
      <c r="C137" s="10"/>
      <c r="D137" s="61"/>
      <c r="E137" s="11"/>
      <c r="F137" s="11"/>
      <c r="G137" s="11"/>
      <c r="H137" s="10"/>
      <c r="I137" s="11"/>
    </row>
    <row r="138" spans="2:9" ht="13.8" x14ac:dyDescent="0.25">
      <c r="B138" s="11"/>
      <c r="C138" s="10"/>
      <c r="D138" s="61"/>
      <c r="E138" s="11"/>
      <c r="F138" s="11"/>
      <c r="G138" s="11"/>
      <c r="H138" s="10"/>
      <c r="I138" s="11"/>
    </row>
    <row r="139" spans="2:9" ht="13.8" x14ac:dyDescent="0.25">
      <c r="B139" s="11"/>
      <c r="C139" s="10"/>
      <c r="D139" s="61"/>
      <c r="E139" s="11"/>
      <c r="F139" s="11"/>
      <c r="G139" s="11"/>
      <c r="H139" s="10"/>
      <c r="I139" s="11"/>
    </row>
    <row r="140" spans="2:9" ht="13.8" x14ac:dyDescent="0.25">
      <c r="B140" s="11"/>
      <c r="C140" s="10"/>
      <c r="D140" s="61"/>
      <c r="E140" s="11"/>
      <c r="F140" s="11"/>
      <c r="G140" s="11"/>
      <c r="H140" s="10"/>
      <c r="I140" s="11"/>
    </row>
    <row r="141" spans="2:9" ht="13.8" x14ac:dyDescent="0.25">
      <c r="B141" s="11"/>
      <c r="C141" s="10"/>
      <c r="D141" s="61"/>
      <c r="E141" s="11"/>
      <c r="F141" s="11"/>
      <c r="G141" s="11"/>
      <c r="H141" s="10"/>
      <c r="I141" s="11"/>
    </row>
    <row r="142" spans="2:9" ht="13.8" x14ac:dyDescent="0.25">
      <c r="B142" s="11"/>
      <c r="C142" s="10"/>
      <c r="D142" s="61"/>
      <c r="E142" s="11"/>
      <c r="F142" s="11"/>
      <c r="G142" s="11"/>
      <c r="H142" s="10"/>
      <c r="I142" s="11"/>
    </row>
    <row r="143" spans="2:9" ht="13.8" x14ac:dyDescent="0.25">
      <c r="B143" s="11"/>
      <c r="C143" s="10"/>
      <c r="D143" s="61"/>
      <c r="E143" s="11"/>
      <c r="F143" s="11"/>
      <c r="G143" s="11"/>
      <c r="H143" s="10"/>
      <c r="I143" s="11"/>
    </row>
    <row r="144" spans="2:9" ht="13.8" x14ac:dyDescent="0.25">
      <c r="B144" s="11"/>
      <c r="C144" s="10"/>
      <c r="D144" s="61"/>
      <c r="E144" s="11"/>
      <c r="F144" s="11"/>
      <c r="G144" s="11"/>
      <c r="H144" s="10"/>
      <c r="I144" s="11"/>
    </row>
    <row r="145" spans="2:9" ht="13.8" x14ac:dyDescent="0.25">
      <c r="B145" s="11"/>
      <c r="C145" s="10"/>
      <c r="D145" s="61"/>
      <c r="E145" s="11"/>
      <c r="F145" s="11"/>
      <c r="G145" s="11"/>
      <c r="H145" s="10"/>
      <c r="I145" s="11"/>
    </row>
    <row r="146" spans="2:9" ht="13.8" x14ac:dyDescent="0.25">
      <c r="B146" s="11"/>
      <c r="C146" s="10"/>
      <c r="D146" s="61"/>
      <c r="E146" s="11"/>
      <c r="F146" s="11"/>
      <c r="G146" s="11"/>
      <c r="H146" s="10"/>
      <c r="I146" s="11"/>
    </row>
    <row r="147" spans="2:9" ht="13.8" x14ac:dyDescent="0.25">
      <c r="B147" s="11"/>
      <c r="C147" s="10"/>
      <c r="D147" s="61"/>
      <c r="E147" s="11"/>
      <c r="F147" s="11"/>
      <c r="G147" s="11"/>
      <c r="H147" s="10"/>
      <c r="I147" s="11"/>
    </row>
    <row r="148" spans="2:9" ht="13.8" x14ac:dyDescent="0.25">
      <c r="B148" s="11"/>
      <c r="C148" s="10"/>
      <c r="D148" s="61"/>
      <c r="E148" s="11"/>
      <c r="F148" s="11"/>
      <c r="G148" s="11"/>
      <c r="H148" s="10"/>
      <c r="I148" s="11"/>
    </row>
    <row r="149" spans="2:9" ht="13.8" x14ac:dyDescent="0.25">
      <c r="B149" s="11"/>
      <c r="C149" s="10"/>
      <c r="D149" s="61"/>
      <c r="E149" s="11"/>
      <c r="F149" s="11"/>
      <c r="G149" s="11"/>
      <c r="H149" s="10"/>
      <c r="I149" s="11"/>
    </row>
    <row r="150" spans="2:9" ht="13.8" x14ac:dyDescent="0.25">
      <c r="B150" s="11"/>
      <c r="C150" s="10"/>
      <c r="D150" s="61"/>
      <c r="E150" s="11"/>
      <c r="F150" s="11"/>
      <c r="G150" s="11"/>
      <c r="H150" s="10"/>
      <c r="I150" s="11"/>
    </row>
    <row r="151" spans="2:9" ht="13.8" x14ac:dyDescent="0.25">
      <c r="B151" s="11"/>
      <c r="C151" s="10"/>
      <c r="D151" s="61"/>
      <c r="E151" s="11"/>
      <c r="F151" s="11"/>
      <c r="G151" s="11"/>
      <c r="H151" s="10"/>
      <c r="I151" s="11"/>
    </row>
    <row r="152" spans="2:9" ht="13.8" x14ac:dyDescent="0.25">
      <c r="B152" s="11"/>
      <c r="C152" s="10"/>
      <c r="D152" s="61"/>
      <c r="E152" s="11"/>
      <c r="F152" s="11"/>
      <c r="G152" s="11"/>
      <c r="H152" s="10"/>
      <c r="I152" s="11"/>
    </row>
    <row r="153" spans="2:9" ht="13.8" x14ac:dyDescent="0.25">
      <c r="B153" s="11"/>
      <c r="C153" s="10"/>
      <c r="D153" s="61"/>
      <c r="E153" s="11"/>
      <c r="F153" s="11"/>
      <c r="G153" s="11"/>
      <c r="H153" s="10"/>
      <c r="I153" s="11"/>
    </row>
    <row r="154" spans="2:9" ht="13.8" x14ac:dyDescent="0.25">
      <c r="B154" s="11"/>
      <c r="C154" s="10"/>
      <c r="D154" s="61"/>
      <c r="E154" s="11"/>
      <c r="F154" s="11"/>
      <c r="G154" s="11"/>
      <c r="H154" s="10"/>
      <c r="I154" s="11"/>
    </row>
    <row r="155" spans="2:9" ht="13.8" x14ac:dyDescent="0.25">
      <c r="B155" s="11"/>
      <c r="C155" s="10"/>
      <c r="D155" s="61"/>
      <c r="E155" s="11"/>
      <c r="F155" s="11"/>
      <c r="G155" s="11"/>
      <c r="H155" s="10"/>
      <c r="I155" s="11"/>
    </row>
    <row r="156" spans="2:9" ht="13.8" x14ac:dyDescent="0.25">
      <c r="B156" s="11"/>
      <c r="C156" s="10"/>
      <c r="D156" s="61"/>
      <c r="E156" s="11"/>
      <c r="F156" s="11"/>
      <c r="G156" s="11"/>
      <c r="H156" s="10"/>
      <c r="I156" s="11"/>
    </row>
    <row r="157" spans="2:9" ht="13.8" x14ac:dyDescent="0.25">
      <c r="B157" s="11"/>
      <c r="C157" s="10"/>
      <c r="D157" s="61"/>
      <c r="E157" s="11"/>
      <c r="F157" s="11"/>
      <c r="G157" s="11"/>
      <c r="H157" s="10"/>
      <c r="I157" s="11"/>
    </row>
    <row r="158" spans="2:9" ht="13.8" x14ac:dyDescent="0.25">
      <c r="B158" s="11"/>
      <c r="C158" s="10"/>
      <c r="D158" s="61"/>
      <c r="E158" s="11"/>
      <c r="F158" s="11"/>
      <c r="G158" s="11"/>
      <c r="H158" s="10"/>
      <c r="I158" s="11"/>
    </row>
    <row r="159" spans="2:9" ht="13.8" x14ac:dyDescent="0.25">
      <c r="B159" s="11"/>
      <c r="C159" s="10"/>
      <c r="D159" s="61"/>
      <c r="E159" s="11"/>
      <c r="F159" s="11"/>
      <c r="G159" s="11"/>
      <c r="H159" s="10"/>
      <c r="I159" s="11"/>
    </row>
    <row r="160" spans="2:9" ht="13.8" x14ac:dyDescent="0.25">
      <c r="B160" s="11"/>
      <c r="C160" s="10"/>
      <c r="D160" s="61"/>
      <c r="E160" s="11"/>
      <c r="F160" s="11"/>
      <c r="G160" s="11"/>
      <c r="H160" s="10"/>
      <c r="I160" s="11"/>
    </row>
    <row r="161" spans="2:9" ht="13.8" x14ac:dyDescent="0.25">
      <c r="B161" s="11"/>
      <c r="C161" s="10"/>
      <c r="D161" s="61"/>
      <c r="E161" s="11"/>
      <c r="F161" s="11"/>
      <c r="G161" s="11"/>
      <c r="H161" s="10"/>
      <c r="I161" s="11"/>
    </row>
  </sheetData>
  <sheetProtection formatCells="0" formatColumns="0" formatRows="0" insertColumns="0" insertRows="0" insertHyperlinks="0" deleteColumns="0" deleteRows="0" selectLockedCells="1" sort="0" autoFilter="0" pivotTables="0"/>
  <mergeCells count="3">
    <mergeCell ref="B5:C5"/>
    <mergeCell ref="B6:C6"/>
    <mergeCell ref="B7:C7"/>
  </mergeCells>
  <phoneticPr fontId="15" type="noConversion"/>
  <printOptions horizontalCentered="1"/>
  <pageMargins left="0.62992125984251968" right="0.51181102362204722" top="0.62992125984251968" bottom="0.23622047244094491" header="0.19685039370078741" footer="0.59055118110236227"/>
  <pageSetup paperSize="9" scale="52"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F84443736BEC4081F280BE2EBA4E5B" ma:contentTypeVersion="15" ma:contentTypeDescription="Create a new document." ma:contentTypeScope="" ma:versionID="fd1b9b4bf79155dadc29dd2f8d1feb62">
  <xsd:schema xmlns:xsd="http://www.w3.org/2001/XMLSchema" xmlns:xs="http://www.w3.org/2001/XMLSchema" xmlns:p="http://schemas.microsoft.com/office/2006/metadata/properties" xmlns:ns2="491eeb9a-f26c-4881-a92e-5bc3a77af823" xmlns:ns3="036f003b-c011-4525-878d-e2f7e2679ad5" targetNamespace="http://schemas.microsoft.com/office/2006/metadata/properties" ma:root="true" ma:fieldsID="db2227f86b23e479ac6e8ab75f114f2d" ns2:_="" ns3:_="">
    <xsd:import namespace="491eeb9a-f26c-4881-a92e-5bc3a77af823"/>
    <xsd:import namespace="036f003b-c011-4525-878d-e2f7e2679ad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eeb9a-f26c-4881-a92e-5bc3a77af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eb6202a-6533-49d3-8bca-0865f46c82c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6f003b-c011-4525-878d-e2f7e2679ad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0e87359-7f90-4e0a-84ee-71de3d1ed38e}" ma:internalName="TaxCatchAll" ma:showField="CatchAllData" ma:web="036f003b-c011-4525-878d-e2f7e2679a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91eeb9a-f26c-4881-a92e-5bc3a77af823">
      <Terms xmlns="http://schemas.microsoft.com/office/infopath/2007/PartnerControls"/>
    </lcf76f155ced4ddcb4097134ff3c332f>
    <TaxCatchAll xmlns="036f003b-c011-4525-878d-e2f7e2679ad5" xsi:nil="true"/>
  </documentManagement>
</p:properties>
</file>

<file path=customXml/itemProps1.xml><?xml version="1.0" encoding="utf-8"?>
<ds:datastoreItem xmlns:ds="http://schemas.openxmlformats.org/officeDocument/2006/customXml" ds:itemID="{C6DABF02-DC66-449B-9F10-15DC2284C188}">
  <ds:schemaRefs>
    <ds:schemaRef ds:uri="http://schemas.microsoft.com/sharepoint/v3/contenttype/forms"/>
  </ds:schemaRefs>
</ds:datastoreItem>
</file>

<file path=customXml/itemProps2.xml><?xml version="1.0" encoding="utf-8"?>
<ds:datastoreItem xmlns:ds="http://schemas.openxmlformats.org/officeDocument/2006/customXml" ds:itemID="{1600C060-5B02-4727-AF3D-B7EFCD5E52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eeb9a-f26c-4881-a92e-5bc3a77af823"/>
    <ds:schemaRef ds:uri="036f003b-c011-4525-878d-e2f7e2679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CA59D5-A3CF-470B-8A66-27E24AA09DAA}">
  <ds:schemaRefs>
    <ds:schemaRef ds:uri="http://schemas.microsoft.com/office/2006/metadata/properties"/>
    <ds:schemaRef ds:uri="http://schemas.microsoft.com/office/infopath/2007/PartnerControls"/>
    <ds:schemaRef ds:uri="491eeb9a-f26c-4881-a92e-5bc3a77af823"/>
    <ds:schemaRef ds:uri="036f003b-c011-4525-878d-e2f7e2679a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Timber Frame Erecting</vt:lpstr>
      <vt:lpstr>'Timber Frame Erecting'!Print_Area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Gethin Roberts</dc:creator>
  <cp:lastModifiedBy>Gethin Roberts</cp:lastModifiedBy>
  <dcterms:created xsi:type="dcterms:W3CDTF">2026-01-20T10:34:52Z</dcterms:created>
  <dcterms:modified xsi:type="dcterms:W3CDTF">2026-05-06T10:34:04Z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0x010100D2F84443736BEC4081F280BE2EBA4E5B</vt:lpwstr>
  </property>
  <property fmtid="{D5CDD505-2E9C-101B-9397-08002B2CF9AE}" pid="3" name="MediaServiceImageTags">
    <vt:lpwstr/>
  </property>
</Properties>
</file>