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15"/>
  <workbookPr/>
  <mc:AlternateContent xmlns:mc="http://schemas.openxmlformats.org/markup-compatibility/2006">
    <mc:Choice Requires="x15">
      <x15ac:absPath xmlns:x15ac="http://schemas.microsoft.com/office/spreadsheetml/2010/11/ac" url="https://barcudastari.sharepoint.com/sites/ProcurementInternalBarcudSharedService/Shared Documents/01. Barcud Procurements/02. Procurement Files/2026/BSS26007 - Roofing Framework/01. Draft Framework Documents/"/>
    </mc:Choice>
  </mc:AlternateContent>
  <xr:revisionPtr revIDLastSave="606" documentId="13_ncr:1_{9AFD6E0C-0777-473A-9B23-60C54B91F359}" xr6:coauthVersionLast="47" xr6:coauthVersionMax="47" xr10:uidLastSave="{DE9283FF-EFBF-45F7-ACE6-86E33F808F0D}"/>
  <bookViews>
    <workbookView xWindow="-108" yWindow="-108" windowWidth="23256" windowHeight="13896" xr2:uid="{00000000-000D-0000-FFFF-FFFF00000000}"/>
  </bookViews>
  <sheets>
    <sheet name="Summary" sheetId="3" r:id="rId1"/>
    <sheet name="Pitched Roof" sheetId="1" r:id="rId2"/>
    <sheet name="Flat Roof" sheetId="5" r:id="rId3"/>
    <sheet name="Cont and Day Work" sheetId="4" r:id="rId4"/>
    <sheet name="Solar" sheetId="2" r:id="rId5"/>
  </sheets>
  <definedNames>
    <definedName name="_xlnm.Print_Area" localSheetId="1">'Pitched Roof'!$A$1:$D$41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1" l="1"/>
  <c r="E21" i="2"/>
  <c r="E22" i="2"/>
  <c r="E20" i="2"/>
  <c r="E23" i="2" s="1"/>
  <c r="C31" i="3" s="1"/>
  <c r="E28" i="2"/>
  <c r="E27" i="2"/>
  <c r="E29" i="2" s="1"/>
  <c r="C32" i="3" s="1"/>
  <c r="E14" i="2"/>
  <c r="E15" i="2"/>
  <c r="E13" i="2"/>
  <c r="E3" i="2"/>
  <c r="E4" i="2"/>
  <c r="E5" i="2"/>
  <c r="E6" i="2"/>
  <c r="E7" i="2"/>
  <c r="E8" i="2"/>
  <c r="E2" i="2"/>
  <c r="E16" i="2" l="1"/>
  <c r="C30" i="3" s="1"/>
  <c r="E9" i="2"/>
  <c r="C29" i="3" s="1"/>
  <c r="C33" i="3" s="1"/>
  <c r="D3" i="1"/>
  <c r="D4" i="1"/>
  <c r="D13" i="5"/>
  <c r="D12" i="5"/>
  <c r="D8" i="5"/>
  <c r="D9" i="5" s="1"/>
  <c r="C23" i="3" s="1"/>
  <c r="D4" i="5"/>
  <c r="D3" i="5"/>
  <c r="D2" i="5"/>
  <c r="D5" i="5" s="1"/>
  <c r="C22" i="3" s="1"/>
  <c r="D7" i="4"/>
  <c r="D6" i="4"/>
  <c r="D8" i="4" s="1"/>
  <c r="D26" i="1"/>
  <c r="C25" i="3" l="1"/>
  <c r="C18" i="3"/>
  <c r="D14" i="5"/>
  <c r="C24" i="3" s="1"/>
  <c r="C26" i="3" s="1"/>
  <c r="D18" i="1"/>
  <c r="D17" i="1"/>
  <c r="D16" i="1"/>
  <c r="D15" i="1"/>
  <c r="D14" i="1"/>
  <c r="D13" i="1"/>
  <c r="D12" i="1"/>
  <c r="D22" i="1"/>
  <c r="D23" i="1" s="1"/>
  <c r="C15" i="3" s="1"/>
  <c r="D19" i="1" l="1"/>
  <c r="C14" i="3" s="1"/>
  <c r="D32" i="1"/>
  <c r="D33" i="1"/>
  <c r="D34" i="1"/>
  <c r="D36" i="1"/>
  <c r="D37" i="1"/>
  <c r="D38" i="1"/>
  <c r="D39" i="1"/>
  <c r="D31" i="1"/>
  <c r="D40" i="1" s="1"/>
  <c r="D27" i="1"/>
  <c r="D28" i="1" s="1"/>
  <c r="C16" i="3" s="1"/>
  <c r="D5" i="1"/>
  <c r="D6" i="1"/>
  <c r="D7" i="1"/>
  <c r="D8" i="1"/>
  <c r="D9" i="1" l="1"/>
  <c r="C13" i="3" s="1"/>
  <c r="C17" i="3"/>
  <c r="C19" i="3" l="1"/>
</calcChain>
</file>

<file path=xl/sharedStrings.xml><?xml version="1.0" encoding="utf-8"?>
<sst xmlns="http://schemas.openxmlformats.org/spreadsheetml/2006/main" count="169" uniqueCount="94">
  <si>
    <t>Pricing Schedule</t>
  </si>
  <si>
    <r>
      <t xml:space="preserve">The items and quantities in the Pricing Schedule are for </t>
    </r>
    <r>
      <rPr>
        <b/>
        <u/>
        <sz val="11"/>
        <color theme="1"/>
        <rFont val="Arial"/>
        <family val="2"/>
      </rPr>
      <t xml:space="preserve">tender purposes only </t>
    </r>
  </si>
  <si>
    <t>and quantities are based on estimates only.</t>
  </si>
  <si>
    <t>Price includes scaffolding</t>
  </si>
  <si>
    <t>Prices submitted must include VAT</t>
  </si>
  <si>
    <t>Summary</t>
  </si>
  <si>
    <t>Pitched Roof</t>
  </si>
  <si>
    <t>Slate Roofing</t>
  </si>
  <si>
    <t>Tile Roofing</t>
  </si>
  <si>
    <t>Rainwater Goods etc</t>
  </si>
  <si>
    <t>Canopies</t>
  </si>
  <si>
    <t>Additional Items</t>
  </si>
  <si>
    <t>Contingencies and Day Work</t>
  </si>
  <si>
    <t>Total For Pitched Roofs</t>
  </si>
  <si>
    <t>Flat Roof</t>
  </si>
  <si>
    <t>Flat Roof Installations</t>
  </si>
  <si>
    <t>Total For Flat Roofs</t>
  </si>
  <si>
    <t>Solar</t>
  </si>
  <si>
    <t>Systems and Batteries</t>
  </si>
  <si>
    <t>PV Works with Re-roofing</t>
  </si>
  <si>
    <t>Repairs and Maintenance</t>
  </si>
  <si>
    <t>Dayworks</t>
  </si>
  <si>
    <t>Total for Solar</t>
  </si>
  <si>
    <t>NB:</t>
  </si>
  <si>
    <t>The rates are to be fully inclusive of all preliminaries, profit and overheads. A full breakdown of Preliminaries must accompany the Tender</t>
  </si>
  <si>
    <t>Please note that all interim payments must be accompanied by a complete breakdown of works and all back-up paperwork.  Format for Interim applications will be provided by Barcud Shared Service's clients.</t>
  </si>
  <si>
    <t>Please note that interim payments can be claimed in stages subject to all stage completion paperwork being in place the stages are detailed below:</t>
  </si>
  <si>
    <t>Stage 3 - All remaining works including Site Instructions - (Property Handover Certificate along with all other required certifications such as Gas Safety Certificates (but not limited to) and all Product Warranties along with any certifications must be in place); scaffold must be struck and removed to allow final handover.</t>
  </si>
  <si>
    <t>Carry out re-roofing of domestic property as per attached specification (Slate)</t>
  </si>
  <si>
    <t>Quantity</t>
  </si>
  <si>
    <t>Rate</t>
  </si>
  <si>
    <t xml:space="preserve">£         </t>
  </si>
  <si>
    <r>
      <t>(i)  extra small up to 30m</t>
    </r>
    <r>
      <rPr>
        <vertAlign val="superscript"/>
        <sz val="10"/>
        <color theme="1"/>
        <rFont val="Arial"/>
        <family val="2"/>
      </rPr>
      <t>2</t>
    </r>
  </si>
  <si>
    <t>(ii)  small 31 - 60m²</t>
  </si>
  <si>
    <t>(iii)  medium 61 – 70m²</t>
  </si>
  <si>
    <t>(iv) large 71 – 90 m²</t>
  </si>
  <si>
    <r>
      <t>(v) extra large ex. 91m</t>
    </r>
    <r>
      <rPr>
        <vertAlign val="superscript"/>
        <sz val="10"/>
        <color theme="1"/>
        <rFont val="Arial"/>
        <family val="2"/>
      </rPr>
      <t>2</t>
    </r>
  </si>
  <si>
    <t>(vi) block of 4 flats n. ex. 140m²</t>
  </si>
  <si>
    <r>
      <t>(vii) block of 6 flats n. ex 270 m</t>
    </r>
    <r>
      <rPr>
        <vertAlign val="superscript"/>
        <sz val="10"/>
        <color theme="1"/>
        <rFont val="Arial"/>
        <family val="2"/>
      </rPr>
      <t>2</t>
    </r>
  </si>
  <si>
    <t>Total carried forward</t>
  </si>
  <si>
    <t>Carry out re-roofing of domestic property as per attached specification (Tile)</t>
  </si>
  <si>
    <t>Carry out replacement of rainwater goods, fascias, soffits and verges as per specification – Fascias, Soffits, Verges and Rainwater goods; to include all associated fixtures and fittings; clips, bends, shoes and the like</t>
  </si>
  <si>
    <t>Remove existing canopy and supporting wall over front entrance door, make good affected area.</t>
  </si>
  <si>
    <t>Supply and fit GRP Canopy; Canopies UK or equal approved; approx. size: 1400 x 600mm complete with Gallows\ Pilisters (Prime Cost £500/each).</t>
  </si>
  <si>
    <t>Rake out and repoint chimney, wire brush chimney brickwork, re-haunch where required and treat all surfaces with water proofer (per chimney).</t>
  </si>
  <si>
    <t>Supply and fix code 4 lead soakers, stepped flashings, aprons, etc., to existing chimney stacks including removing existing lead work to ensure watertight seal with covering (per chimney)</t>
  </si>
  <si>
    <t xml:space="preserve">Carefully take down and remove chimney complete with all associated leadwork; chimney to be taken down below roof level and capped off, remove and refit existing TV aerials/ dishes etc., remove all debris off site. </t>
  </si>
  <si>
    <t xml:space="preserve">Extra Over for Scaffolding where only work to the chimney is to be undertaken on property. </t>
  </si>
  <si>
    <t>Supply and lay Rockwool insulation quilt or similar approved to existing roof space; thickness:-</t>
  </si>
  <si>
    <t>(i) 270mm</t>
  </si>
  <si>
    <t>(ii) 170mm overlaid over existing</t>
  </si>
  <si>
    <t>Remove existing damaged/decayed rafters where necessary and replace with rafter of the same dimension. Allow for all cutting splicing and fixing as required.</t>
  </si>
  <si>
    <t xml:space="preserve">Carefully remove existing roof tiles and set aside. Strip back 1m of felt and battens and dispose off site. Fit new eaves support trays to manufacturer’s specifications (Redland or similar to comply with BSS 5534 2003) and lay new felt and battens. Relay set aside roof tiles, contractor to allow for any breakages.  </t>
  </si>
  <si>
    <t>Total carried to forward</t>
  </si>
  <si>
    <r>
      <t>Allow for the replacement of the existing flat roof and installation of new flat roof as per attached</t>
    </r>
    <r>
      <rPr>
        <b/>
        <sz val="10"/>
        <rFont val="Arial"/>
        <family val="2"/>
      </rPr>
      <t xml:space="preserve"> specification</t>
    </r>
  </si>
  <si>
    <t>(i)  n. ex. 10m²</t>
  </si>
  <si>
    <t>(ii) 11 – 20m²</t>
  </si>
  <si>
    <r>
      <t>(iii) ex. 21m</t>
    </r>
    <r>
      <rPr>
        <vertAlign val="superscript"/>
        <sz val="10"/>
        <color theme="1"/>
        <rFont val="Arial"/>
        <family val="2"/>
      </rPr>
      <t>2</t>
    </r>
  </si>
  <si>
    <t>Total carried to summary</t>
  </si>
  <si>
    <t>Contingencies &amp; Dayworks</t>
  </si>
  <si>
    <t>Contingencies</t>
  </si>
  <si>
    <t>Include the sum of £1,000.00 for Contingencies.</t>
  </si>
  <si>
    <t>Day Works</t>
  </si>
  <si>
    <t>Provide fully inclusive rates for the following:</t>
  </si>
  <si>
    <t>(i) tradesman</t>
  </si>
  <si>
    <t>(ii) labourer</t>
  </si>
  <si>
    <t>Description</t>
  </si>
  <si>
    <t>Unit</t>
  </si>
  <si>
    <t xml:space="preserve">Rate </t>
  </si>
  <si>
    <t>£</t>
  </si>
  <si>
    <t>Solar PV system up to 2.0 kWp</t>
  </si>
  <si>
    <t>Per system</t>
  </si>
  <si>
    <t>Solar PV system 2.1–3.5 kWp</t>
  </si>
  <si>
    <t>Solar PV system 3.6–5.0 kWp</t>
  </si>
  <si>
    <t>Solar PV system over 5.0 kWp</t>
  </si>
  <si>
    <t>Per kWp</t>
  </si>
  <si>
    <t>External Battery storage up to 5 kWh</t>
  </si>
  <si>
    <t>External Battery storage over 5 kWh</t>
  </si>
  <si>
    <t>Per kWh</t>
  </si>
  <si>
    <t>Export limitation device</t>
  </si>
  <si>
    <t>Each</t>
  </si>
  <si>
    <t>PV Works with Re-Roofing</t>
  </si>
  <si>
    <t>Remove &amp; refit existing PV system</t>
  </si>
  <si>
    <t>Per property</t>
  </si>
  <si>
    <t>Temporary storage/protection of panels</t>
  </si>
  <si>
    <t>Recommission PV post re-roofing</t>
  </si>
  <si>
    <t>Fault diagnosis &amp; inspection</t>
  </si>
  <si>
    <t>Per visit</t>
  </si>
  <si>
    <t>Replace PV panel</t>
  </si>
  <si>
    <t>Replace inverter</t>
  </si>
  <si>
    <t>Quantitiy</t>
  </si>
  <si>
    <t>Solar PV electrician</t>
  </si>
  <si>
    <t>Per day</t>
  </si>
  <si>
    <t>Labourer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</si>
</sst>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_-* #,##0.00_-;\-* #,##0.00_-;_-* &quot;-&quot;??_-;_-@_-"/>
  </numFmts>
  <fonts count="20">
    <font>
      <sz val="11"/>
      <color theme="1"/>
      <name val="Calibri"/>
      <family val="2"/>
      <scheme val="minor"/>
    </font>
    <font>
      <sz val="11"/>
      <color theme="1"/>
      <name val="Calibri"/>
      <family val="2"/>
      <scheme val="minor"/>
    </font>
    <font>
      <sz val="10"/>
      <color theme="1"/>
      <name val="Arial"/>
      <family val="2"/>
    </font>
    <font>
      <b/>
      <sz val="10"/>
      <color theme="1"/>
      <name val="Arial"/>
      <family val="2"/>
    </font>
    <font>
      <vertAlign val="superscript"/>
      <sz val="10"/>
      <color theme="1"/>
      <name val="Arial"/>
      <family val="2"/>
    </font>
    <font>
      <b/>
      <u/>
      <sz val="12"/>
      <color theme="1"/>
      <name val="Arial"/>
      <family val="2"/>
    </font>
    <font>
      <b/>
      <sz val="10"/>
      <name val="Arial"/>
      <family val="2"/>
    </font>
    <font>
      <b/>
      <sz val="11"/>
      <color theme="1"/>
      <name val="Arial"/>
      <family val="2"/>
    </font>
    <font>
      <b/>
      <u/>
      <sz val="11"/>
      <color theme="1"/>
      <name val="Arial"/>
      <family val="2"/>
    </font>
    <font>
      <sz val="11"/>
      <color theme="1"/>
      <name val="Arial"/>
      <family val="2"/>
    </font>
    <font>
      <i/>
      <sz val="11"/>
      <color theme="1"/>
      <name val="Arial"/>
      <family val="2"/>
    </font>
    <font>
      <sz val="11"/>
      <color indexed="8"/>
      <name val="Calibri"/>
      <family val="2"/>
    </font>
    <font>
      <sz val="10"/>
      <color theme="1"/>
      <name val="Calibri"/>
      <family val="2"/>
      <scheme val="minor"/>
    </font>
    <font>
      <b/>
      <sz val="10"/>
      <color theme="1"/>
      <name val="Calibri"/>
      <family val="2"/>
      <scheme val="minor"/>
    </font>
    <font>
      <sz val="10"/>
      <color indexed="8"/>
      <name val="Arial"/>
      <family val="2"/>
    </font>
    <font>
      <sz val="10"/>
      <color rgb="FF000000"/>
      <name val="Arial"/>
      <family val="2"/>
    </font>
    <font>
      <b/>
      <sz val="10"/>
      <color rgb="FF000000"/>
      <name val="Arial"/>
      <family val="2"/>
    </font>
    <font>
      <i/>
      <sz val="10"/>
      <color rgb="FF000000"/>
      <name val="Arial"/>
      <family val="2"/>
    </font>
    <font>
      <sz val="11"/>
      <name val="Arial"/>
      <family val="2"/>
    </font>
    <font>
      <b/>
      <i/>
      <sz val="11"/>
      <color theme="1"/>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rgb="FFFFFF00"/>
        <bgColor indexed="64"/>
      </patternFill>
    </fill>
  </fills>
  <borders count="12">
    <border>
      <left/>
      <right/>
      <top/>
      <bottom/>
      <diagonal/>
    </border>
    <border>
      <left style="thin">
        <color auto="1"/>
      </left>
      <right/>
      <top/>
      <bottom/>
      <diagonal/>
    </border>
    <border>
      <left/>
      <right style="thin">
        <color auto="1"/>
      </right>
      <top/>
      <bottom/>
      <diagonal/>
    </border>
    <border>
      <left style="thin">
        <color auto="1"/>
      </left>
      <right style="thin">
        <color auto="1"/>
      </right>
      <top style="thin">
        <color indexed="64"/>
      </top>
      <bottom/>
      <diagonal/>
    </border>
    <border>
      <left style="thin">
        <color auto="1"/>
      </left>
      <right style="thin">
        <color auto="1"/>
      </right>
      <top style="thin">
        <color indexed="64"/>
      </top>
      <bottom style="thin">
        <color indexed="64"/>
      </bottom>
      <diagonal/>
    </border>
    <border>
      <left style="thin">
        <color auto="1"/>
      </left>
      <right/>
      <top/>
      <bottom style="thin">
        <color indexed="64"/>
      </bottom>
      <diagonal/>
    </border>
    <border>
      <left/>
      <right/>
      <top/>
      <bottom style="thin">
        <color indexed="64"/>
      </bottom>
      <diagonal/>
    </border>
    <border>
      <left/>
      <right style="thin">
        <color auto="1"/>
      </right>
      <top/>
      <bottom style="thin">
        <color indexed="64"/>
      </bottom>
      <diagonal/>
    </border>
    <border>
      <left style="thin">
        <color auto="1"/>
      </left>
      <right/>
      <top style="thin">
        <color indexed="64"/>
      </top>
      <bottom style="thin">
        <color indexed="64"/>
      </bottom>
      <diagonal/>
    </border>
    <border>
      <left/>
      <right/>
      <top style="thin">
        <color indexed="64"/>
      </top>
      <bottom style="thin">
        <color indexed="64"/>
      </bottom>
      <diagonal/>
    </border>
    <border>
      <left/>
      <right style="thin">
        <color auto="1"/>
      </right>
      <top style="thin">
        <color indexed="64"/>
      </top>
      <bottom style="thin">
        <color indexed="64"/>
      </bottom>
      <diagonal/>
    </border>
    <border>
      <left style="thin">
        <color auto="1"/>
      </left>
      <right style="thin">
        <color auto="1"/>
      </right>
      <top/>
      <bottom style="thin">
        <color indexed="64"/>
      </bottom>
      <diagonal/>
    </border>
  </borders>
  <cellStyleXfs count="4">
    <xf numFmtId="0" fontId="0" fillId="0" borderId="0"/>
    <xf numFmtId="165" fontId="1" fillId="0" borderId="0" applyFont="0" applyFill="0" applyBorder="0" applyAlignment="0" applyProtection="0"/>
    <xf numFmtId="164" fontId="11" fillId="0" borderId="0" applyFont="0" applyFill="0" applyBorder="0" applyAlignment="0" applyProtection="0"/>
    <xf numFmtId="9" fontId="11" fillId="0" borderId="0" applyFont="0" applyFill="0" applyBorder="0" applyAlignment="0" applyProtection="0"/>
  </cellStyleXfs>
  <cellXfs count="113">
    <xf numFmtId="0" fontId="0" fillId="0" borderId="0" xfId="0"/>
    <xf numFmtId="0" fontId="2" fillId="0" borderId="0" xfId="0" applyFont="1"/>
    <xf numFmtId="0" fontId="9" fillId="0" borderId="0" xfId="0" applyFont="1"/>
    <xf numFmtId="0" fontId="9" fillId="0" borderId="1" xfId="0" applyFont="1" applyBorder="1"/>
    <xf numFmtId="165" fontId="9" fillId="0" borderId="0" xfId="1" applyFont="1" applyBorder="1" applyAlignment="1"/>
    <xf numFmtId="0" fontId="10" fillId="0" borderId="0" xfId="0" applyFont="1" applyAlignment="1">
      <alignment horizontal="right"/>
    </xf>
    <xf numFmtId="0" fontId="7" fillId="0" borderId="1" xfId="0" applyFont="1" applyBorder="1" applyAlignment="1">
      <alignment horizontal="center" wrapText="1"/>
    </xf>
    <xf numFmtId="0" fontId="7" fillId="0" borderId="0" xfId="0" applyFont="1" applyAlignment="1">
      <alignment horizontal="center" wrapText="1"/>
    </xf>
    <xf numFmtId="0" fontId="7" fillId="0" borderId="2" xfId="0" applyFont="1" applyBorder="1" applyAlignment="1">
      <alignment horizontal="center" wrapText="1"/>
    </xf>
    <xf numFmtId="165" fontId="7" fillId="3" borderId="4" xfId="1" applyFont="1" applyFill="1" applyBorder="1" applyAlignment="1"/>
    <xf numFmtId="0" fontId="5" fillId="0" borderId="1" xfId="0" applyFont="1" applyBorder="1" applyAlignment="1">
      <alignment horizontal="center"/>
    </xf>
    <xf numFmtId="0" fontId="5" fillId="0" borderId="0" xfId="0" applyFont="1" applyAlignment="1">
      <alignment horizontal="center"/>
    </xf>
    <xf numFmtId="0" fontId="5" fillId="0" borderId="2" xfId="0" applyFont="1" applyBorder="1" applyAlignment="1">
      <alignment horizontal="center"/>
    </xf>
    <xf numFmtId="0" fontId="9" fillId="0" borderId="0" xfId="0" applyFont="1" applyAlignment="1">
      <alignment horizontal="center"/>
    </xf>
    <xf numFmtId="0" fontId="0" fillId="0" borderId="1" xfId="0" applyBorder="1"/>
    <xf numFmtId="0" fontId="0" fillId="0" borderId="0" xfId="0" applyAlignment="1">
      <alignment horizontal="center"/>
    </xf>
    <xf numFmtId="0" fontId="7" fillId="3" borderId="4" xfId="0" applyFont="1" applyFill="1" applyBorder="1" applyAlignment="1">
      <alignment horizontal="center"/>
    </xf>
    <xf numFmtId="0" fontId="2" fillId="0" borderId="4" xfId="0" applyFont="1" applyBorder="1"/>
    <xf numFmtId="0" fontId="9" fillId="0" borderId="4" xfId="0" applyFont="1" applyBorder="1" applyAlignment="1">
      <alignment horizontal="center"/>
    </xf>
    <xf numFmtId="165" fontId="9" fillId="0" borderId="4" xfId="1" applyFont="1" applyBorder="1" applyAlignment="1"/>
    <xf numFmtId="165" fontId="9" fillId="2" borderId="4" xfId="1" applyFont="1" applyFill="1" applyBorder="1" applyAlignment="1"/>
    <xf numFmtId="0" fontId="3" fillId="3" borderId="4" xfId="0" applyFont="1" applyFill="1" applyBorder="1" applyAlignment="1">
      <alignment horizontal="center" wrapText="1"/>
    </xf>
    <xf numFmtId="165" fontId="7" fillId="3" borderId="4" xfId="1" applyFont="1" applyFill="1" applyBorder="1" applyAlignment="1">
      <alignment horizontal="center"/>
    </xf>
    <xf numFmtId="0" fontId="3" fillId="3" borderId="4" xfId="0" applyFont="1" applyFill="1" applyBorder="1" applyAlignment="1">
      <alignment horizontal="center" vertical="center" wrapText="1"/>
    </xf>
    <xf numFmtId="0" fontId="7" fillId="3" borderId="4" xfId="0" applyFont="1" applyFill="1" applyBorder="1" applyAlignment="1">
      <alignment horizontal="center" vertical="center"/>
    </xf>
    <xf numFmtId="165" fontId="7" fillId="3" borderId="4" xfId="1" applyFont="1" applyFill="1" applyBorder="1" applyAlignment="1">
      <alignment horizontal="center" vertical="center"/>
    </xf>
    <xf numFmtId="0" fontId="9" fillId="0" borderId="4" xfId="0" applyFont="1" applyBorder="1" applyAlignment="1">
      <alignment horizontal="center" vertical="center"/>
    </xf>
    <xf numFmtId="165" fontId="9" fillId="0" borderId="4" xfId="1" applyFont="1" applyBorder="1" applyAlignment="1">
      <alignment vertical="center"/>
    </xf>
    <xf numFmtId="0" fontId="2" fillId="0" borderId="4" xfId="0" applyFont="1" applyBorder="1" applyAlignment="1">
      <alignment wrapText="1"/>
    </xf>
    <xf numFmtId="0" fontId="9" fillId="0" borderId="4" xfId="0" applyFont="1" applyBorder="1"/>
    <xf numFmtId="165" fontId="9" fillId="0" borderId="4" xfId="1" applyFont="1" applyBorder="1" applyAlignment="1">
      <alignment horizontal="center" vertical="center"/>
    </xf>
    <xf numFmtId="0" fontId="0" fillId="0" borderId="2" xfId="0" applyBorder="1"/>
    <xf numFmtId="165" fontId="9" fillId="0" borderId="0" xfId="1" applyFont="1" applyFill="1" applyBorder="1" applyAlignment="1"/>
    <xf numFmtId="0" fontId="3" fillId="3" borderId="4" xfId="0" applyFont="1" applyFill="1" applyBorder="1" applyAlignment="1">
      <alignment horizontal="left" vertical="center" wrapText="1"/>
    </xf>
    <xf numFmtId="0" fontId="14" fillId="0" borderId="4" xfId="0" applyFont="1" applyBorder="1" applyAlignment="1">
      <alignment horizontal="left" vertical="top" wrapText="1"/>
    </xf>
    <xf numFmtId="0" fontId="15" fillId="0" borderId="0" xfId="0" applyFont="1"/>
    <xf numFmtId="0" fontId="15" fillId="0" borderId="4" xfId="0" applyFont="1" applyBorder="1"/>
    <xf numFmtId="0" fontId="15" fillId="2" borderId="4" xfId="0" applyFont="1" applyFill="1" applyBorder="1"/>
    <xf numFmtId="0" fontId="15" fillId="0" borderId="4" xfId="0" applyFont="1" applyBorder="1" applyAlignment="1">
      <alignment horizontal="center"/>
    </xf>
    <xf numFmtId="0" fontId="16" fillId="3" borderId="4" xfId="0" applyFont="1" applyFill="1" applyBorder="1" applyAlignment="1">
      <alignment horizontal="center" vertical="center"/>
    </xf>
    <xf numFmtId="0" fontId="16" fillId="3" borderId="4" xfId="0" applyFont="1" applyFill="1" applyBorder="1" applyAlignment="1">
      <alignment horizontal="center"/>
    </xf>
    <xf numFmtId="165" fontId="18" fillId="4" borderId="4" xfId="1" applyFont="1" applyFill="1" applyBorder="1" applyAlignment="1"/>
    <xf numFmtId="165" fontId="9" fillId="4" borderId="4" xfId="1" applyFont="1" applyFill="1" applyBorder="1" applyAlignment="1"/>
    <xf numFmtId="165" fontId="9" fillId="4" borderId="4" xfId="1" applyFont="1" applyFill="1" applyBorder="1" applyAlignment="1">
      <alignment vertical="center"/>
    </xf>
    <xf numFmtId="165" fontId="9" fillId="0" borderId="0" xfId="1" applyFont="1"/>
    <xf numFmtId="165" fontId="7" fillId="2" borderId="4" xfId="1" applyFont="1" applyFill="1" applyBorder="1" applyAlignment="1"/>
    <xf numFmtId="0" fontId="19" fillId="2" borderId="4" xfId="0" applyFont="1" applyFill="1" applyBorder="1"/>
    <xf numFmtId="165" fontId="9" fillId="0" borderId="4" xfId="0" applyNumberFormat="1" applyFont="1" applyBorder="1" applyAlignment="1">
      <alignment horizontal="center"/>
    </xf>
    <xf numFmtId="165" fontId="9" fillId="4" borderId="4" xfId="1" applyFont="1" applyFill="1" applyBorder="1" applyAlignment="1">
      <alignment horizontal="center" vertical="center"/>
    </xf>
    <xf numFmtId="165" fontId="7" fillId="2" borderId="4" xfId="0" applyNumberFormat="1" applyFont="1" applyFill="1" applyBorder="1" applyAlignment="1">
      <alignment horizontal="center"/>
    </xf>
    <xf numFmtId="0" fontId="15" fillId="4" borderId="4" xfId="0" applyFont="1" applyFill="1" applyBorder="1"/>
    <xf numFmtId="0" fontId="9" fillId="0" borderId="4" xfId="0" applyFont="1" applyBorder="1" applyAlignment="1">
      <alignment horizontal="left"/>
    </xf>
    <xf numFmtId="165" fontId="9" fillId="0" borderId="4" xfId="1" applyFont="1" applyBorder="1"/>
    <xf numFmtId="0" fontId="19" fillId="2" borderId="4" xfId="0" applyFont="1" applyFill="1" applyBorder="1" applyAlignment="1">
      <alignment horizontal="left"/>
    </xf>
    <xf numFmtId="165" fontId="19" fillId="2" borderId="4" xfId="1" applyFont="1" applyFill="1" applyBorder="1"/>
    <xf numFmtId="0" fontId="7" fillId="0" borderId="1" xfId="0" applyFont="1" applyBorder="1" applyAlignment="1">
      <alignment horizontal="center" wrapText="1"/>
    </xf>
    <xf numFmtId="0" fontId="5" fillId="0" borderId="1" xfId="0" applyFont="1" applyBorder="1" applyAlignment="1">
      <alignment horizontal="center"/>
    </xf>
    <xf numFmtId="0" fontId="3" fillId="0" borderId="1" xfId="0" applyFont="1" applyBorder="1" applyAlignment="1">
      <alignment horizontal="center"/>
    </xf>
    <xf numFmtId="0" fontId="3" fillId="0" borderId="0" xfId="0" applyFont="1" applyAlignment="1">
      <alignment horizontal="center"/>
    </xf>
    <xf numFmtId="0" fontId="3" fillId="0" borderId="2" xfId="0" applyFont="1" applyBorder="1" applyAlignment="1">
      <alignment horizontal="center"/>
    </xf>
    <xf numFmtId="0" fontId="2" fillId="0" borderId="1" xfId="0" applyFont="1" applyBorder="1" applyAlignment="1">
      <alignment horizontal="center"/>
    </xf>
    <xf numFmtId="0" fontId="2" fillId="0" borderId="0" xfId="0" applyFont="1" applyAlignment="1">
      <alignment horizontal="center"/>
    </xf>
    <xf numFmtId="0" fontId="2" fillId="0" borderId="2" xfId="0" applyFont="1" applyBorder="1" applyAlignment="1">
      <alignment horizontal="center"/>
    </xf>
    <xf numFmtId="0" fontId="9" fillId="0" borderId="0" xfId="0" applyFont="1" applyAlignment="1">
      <alignment horizontal="center"/>
    </xf>
    <xf numFmtId="0" fontId="3" fillId="4" borderId="1" xfId="0" applyFont="1" applyFill="1" applyBorder="1" applyAlignment="1">
      <alignment horizontal="center" wrapText="1"/>
    </xf>
    <xf numFmtId="0" fontId="3" fillId="4" borderId="0" xfId="0" applyFont="1" applyFill="1" applyAlignment="1">
      <alignment horizontal="center" wrapText="1"/>
    </xf>
    <xf numFmtId="0" fontId="3" fillId="4" borderId="2" xfId="0" applyFont="1" applyFill="1" applyBorder="1" applyAlignment="1">
      <alignment horizontal="center" wrapText="1"/>
    </xf>
    <xf numFmtId="0" fontId="5" fillId="0" borderId="0" xfId="0" applyFont="1" applyAlignment="1">
      <alignment horizontal="center"/>
    </xf>
    <xf numFmtId="0" fontId="3" fillId="0" borderId="1" xfId="0" applyFont="1" applyBorder="1" applyAlignment="1">
      <alignment horizontal="center" wrapText="1"/>
    </xf>
    <xf numFmtId="0" fontId="3" fillId="0" borderId="0" xfId="0" applyFont="1" applyAlignment="1">
      <alignment horizontal="center" wrapText="1"/>
    </xf>
    <xf numFmtId="0" fontId="3" fillId="0" borderId="2" xfId="0" applyFont="1" applyBorder="1" applyAlignment="1">
      <alignment horizontal="center" wrapText="1"/>
    </xf>
    <xf numFmtId="0" fontId="12" fillId="0" borderId="1" xfId="0" applyFont="1" applyBorder="1" applyAlignment="1">
      <alignment horizontal="center"/>
    </xf>
    <xf numFmtId="0" fontId="12" fillId="0" borderId="0" xfId="0" applyFont="1" applyAlignment="1">
      <alignment horizontal="center"/>
    </xf>
    <xf numFmtId="0" fontId="12" fillId="0" borderId="2" xfId="0" applyFont="1" applyBorder="1" applyAlignment="1">
      <alignment horizontal="center"/>
    </xf>
    <xf numFmtId="0" fontId="12" fillId="0" borderId="5" xfId="0" applyFont="1" applyBorder="1" applyAlignment="1">
      <alignment horizontal="center"/>
    </xf>
    <xf numFmtId="0" fontId="12" fillId="0" borderId="6" xfId="0" applyFont="1" applyBorder="1" applyAlignment="1">
      <alignment horizontal="center"/>
    </xf>
    <xf numFmtId="0" fontId="12" fillId="0" borderId="7" xfId="0" applyFont="1" applyBorder="1" applyAlignment="1">
      <alignment horizontal="center"/>
    </xf>
    <xf numFmtId="0" fontId="7" fillId="3" borderId="8" xfId="0" applyFont="1" applyFill="1" applyBorder="1" applyAlignment="1">
      <alignment horizontal="center" vertical="center"/>
    </xf>
    <xf numFmtId="0" fontId="7" fillId="3" borderId="10" xfId="0" applyFont="1" applyFill="1" applyBorder="1" applyAlignment="1">
      <alignment horizontal="center" vertical="center"/>
    </xf>
    <xf numFmtId="0" fontId="7" fillId="3" borderId="8" xfId="0" applyFont="1" applyFill="1" applyBorder="1" applyAlignment="1">
      <alignment horizontal="center"/>
    </xf>
    <xf numFmtId="0" fontId="7" fillId="3" borderId="10" xfId="0" applyFont="1" applyFill="1" applyBorder="1" applyAlignment="1">
      <alignment horizontal="center"/>
    </xf>
    <xf numFmtId="0" fontId="7" fillId="3" borderId="4" xfId="0" applyFont="1" applyFill="1" applyBorder="1" applyAlignment="1">
      <alignment horizontal="center"/>
    </xf>
    <xf numFmtId="0" fontId="2" fillId="0" borderId="1" xfId="0" applyFont="1" applyBorder="1" applyAlignment="1">
      <alignment horizontal="center" wrapText="1"/>
    </xf>
    <xf numFmtId="0" fontId="2" fillId="0" borderId="0" xfId="0" applyFont="1" applyAlignment="1">
      <alignment horizontal="center" wrapText="1"/>
    </xf>
    <xf numFmtId="0" fontId="2" fillId="0" borderId="2" xfId="0" applyFont="1" applyBorder="1" applyAlignment="1">
      <alignment horizontal="center" wrapText="1"/>
    </xf>
    <xf numFmtId="0" fontId="2" fillId="4" borderId="1" xfId="0" applyFont="1" applyFill="1" applyBorder="1" applyAlignment="1">
      <alignment horizontal="center"/>
    </xf>
    <xf numFmtId="0" fontId="2" fillId="4" borderId="0" xfId="0" applyFont="1" applyFill="1" applyAlignment="1">
      <alignment horizontal="center"/>
    </xf>
    <xf numFmtId="0" fontId="2" fillId="4" borderId="2" xfId="0" applyFont="1" applyFill="1" applyBorder="1" applyAlignment="1">
      <alignment horizontal="center"/>
    </xf>
    <xf numFmtId="0" fontId="13" fillId="4" borderId="1" xfId="0" applyFont="1" applyFill="1" applyBorder="1" applyAlignment="1">
      <alignment horizontal="center"/>
    </xf>
    <xf numFmtId="0" fontId="13" fillId="4" borderId="0" xfId="0" applyFont="1" applyFill="1" applyAlignment="1">
      <alignment horizontal="center"/>
    </xf>
    <xf numFmtId="0" fontId="13" fillId="4" borderId="2" xfId="0" applyFont="1" applyFill="1" applyBorder="1" applyAlignment="1">
      <alignment horizontal="center"/>
    </xf>
    <xf numFmtId="0" fontId="10" fillId="2" borderId="8" xfId="0" applyFont="1" applyFill="1" applyBorder="1" applyAlignment="1">
      <alignment horizontal="center"/>
    </xf>
    <xf numFmtId="0" fontId="10" fillId="2" borderId="9" xfId="0" applyFont="1" applyFill="1" applyBorder="1" applyAlignment="1">
      <alignment horizontal="center"/>
    </xf>
    <xf numFmtId="0" fontId="10" fillId="2" borderId="10" xfId="0" applyFont="1" applyFill="1" applyBorder="1" applyAlignment="1">
      <alignment horizontal="center"/>
    </xf>
    <xf numFmtId="0" fontId="2" fillId="0" borderId="4" xfId="0" applyFont="1" applyBorder="1" applyAlignment="1">
      <alignment horizontal="left" vertical="center" wrapText="1"/>
    </xf>
    <xf numFmtId="165" fontId="9" fillId="0" borderId="8" xfId="1" applyFont="1" applyBorder="1" applyAlignment="1">
      <alignment horizontal="center" vertical="center"/>
    </xf>
    <xf numFmtId="165" fontId="9" fillId="0" borderId="9" xfId="1" applyFont="1" applyBorder="1" applyAlignment="1">
      <alignment horizontal="center" vertical="center"/>
    </xf>
    <xf numFmtId="165" fontId="9" fillId="0" borderId="10" xfId="1" applyFont="1" applyBorder="1" applyAlignment="1">
      <alignment horizontal="center" vertical="center"/>
    </xf>
    <xf numFmtId="0" fontId="10" fillId="2" borderId="4" xfId="0" applyFont="1" applyFill="1" applyBorder="1" applyAlignment="1">
      <alignment horizontal="center"/>
    </xf>
    <xf numFmtId="165" fontId="9" fillId="0" borderId="3" xfId="1" applyFont="1" applyBorder="1" applyAlignment="1">
      <alignment horizontal="center" vertical="center"/>
    </xf>
    <xf numFmtId="165" fontId="9" fillId="0" borderId="11" xfId="1" applyFont="1" applyBorder="1" applyAlignment="1">
      <alignment horizontal="center" vertical="center"/>
    </xf>
    <xf numFmtId="165" fontId="9" fillId="0" borderId="3" xfId="1" applyFont="1" applyFill="1" applyBorder="1" applyAlignment="1">
      <alignment horizontal="center" vertical="center"/>
    </xf>
    <xf numFmtId="165" fontId="9" fillId="0" borderId="11" xfId="1" applyFont="1" applyFill="1" applyBorder="1" applyAlignment="1">
      <alignment horizontal="center" vertical="center"/>
    </xf>
    <xf numFmtId="0" fontId="9" fillId="0" borderId="3" xfId="0" applyFont="1" applyBorder="1" applyAlignment="1">
      <alignment horizontal="center" vertical="center"/>
    </xf>
    <xf numFmtId="0" fontId="9" fillId="0" borderId="11" xfId="0" applyFont="1" applyBorder="1" applyAlignment="1">
      <alignment horizontal="center" vertical="center"/>
    </xf>
    <xf numFmtId="0" fontId="9" fillId="0" borderId="3" xfId="0" applyFont="1" applyBorder="1" applyAlignment="1">
      <alignment horizontal="center"/>
    </xf>
    <xf numFmtId="0" fontId="9" fillId="0" borderId="11" xfId="0" applyFont="1" applyBorder="1" applyAlignment="1">
      <alignment horizontal="center"/>
    </xf>
    <xf numFmtId="165" fontId="9" fillId="0" borderId="3" xfId="1" applyFont="1" applyBorder="1" applyAlignment="1">
      <alignment horizontal="center"/>
    </xf>
    <xf numFmtId="165" fontId="9" fillId="0" borderId="11" xfId="1" applyFont="1" applyBorder="1" applyAlignment="1">
      <alignment horizontal="center"/>
    </xf>
    <xf numFmtId="0" fontId="17" fillId="2" borderId="4" xfId="0" applyFont="1" applyFill="1" applyBorder="1" applyAlignment="1">
      <alignment horizontal="center"/>
    </xf>
    <xf numFmtId="0" fontId="16" fillId="3" borderId="8" xfId="0" applyFont="1" applyFill="1" applyBorder="1" applyAlignment="1">
      <alignment horizontal="center"/>
    </xf>
    <xf numFmtId="0" fontId="16" fillId="3" borderId="9" xfId="0" applyFont="1" applyFill="1" applyBorder="1" applyAlignment="1">
      <alignment horizontal="center"/>
    </xf>
    <xf numFmtId="0" fontId="16" fillId="3" borderId="10" xfId="0" applyFont="1" applyFill="1" applyBorder="1" applyAlignment="1">
      <alignment horizontal="center"/>
    </xf>
  </cellXfs>
  <cellStyles count="4">
    <cellStyle name="Comma" xfId="1" builtinId="3"/>
    <cellStyle name="Currency 2" xfId="2" xr:uid="{00000000-0005-0000-0000-000001000000}"/>
    <cellStyle name="Normal" xfId="0" builtinId="0"/>
    <cellStyle name="Percent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6820E-1FDD-419C-A311-9588DAF03D2D}">
  <dimension ref="A1:D46"/>
  <sheetViews>
    <sheetView tabSelected="1" workbookViewId="0">
      <selection activeCell="D9" sqref="D9"/>
    </sheetView>
  </sheetViews>
  <sheetFormatPr defaultRowHeight="14.45"/>
  <cols>
    <col min="1" max="1" width="21.28515625" customWidth="1"/>
    <col min="2" max="2" width="32.140625" customWidth="1"/>
    <col min="3" max="4" width="22.7109375" customWidth="1"/>
  </cols>
  <sheetData>
    <row r="1" spans="1:4" ht="15.6">
      <c r="A1" s="56" t="s">
        <v>0</v>
      </c>
      <c r="B1" s="56"/>
      <c r="C1" s="56"/>
      <c r="D1" s="56"/>
    </row>
    <row r="2" spans="1:4" ht="15.6">
      <c r="A2" s="10"/>
      <c r="B2" s="11"/>
      <c r="C2" s="11"/>
      <c r="D2" s="12"/>
    </row>
    <row r="3" spans="1:4">
      <c r="A3" s="55" t="s">
        <v>1</v>
      </c>
      <c r="B3" s="55"/>
      <c r="C3" s="55"/>
      <c r="D3" s="55"/>
    </row>
    <row r="4" spans="1:4">
      <c r="A4" s="55" t="s">
        <v>2</v>
      </c>
      <c r="B4" s="55"/>
      <c r="C4" s="55"/>
      <c r="D4" s="55"/>
    </row>
    <row r="5" spans="1:4">
      <c r="A5" s="6"/>
      <c r="B5" s="7"/>
      <c r="C5" s="7"/>
      <c r="D5" s="8"/>
    </row>
    <row r="6" spans="1:4">
      <c r="A6" s="55" t="s">
        <v>3</v>
      </c>
      <c r="B6" s="55"/>
      <c r="C6" s="55"/>
      <c r="D6" s="55"/>
    </row>
    <row r="7" spans="1:4">
      <c r="A7" s="6"/>
      <c r="B7" s="7"/>
      <c r="C7" s="7"/>
      <c r="D7" s="8"/>
    </row>
    <row r="8" spans="1:4">
      <c r="A8" s="55" t="s">
        <v>4</v>
      </c>
      <c r="B8" s="55"/>
      <c r="C8" s="55"/>
      <c r="D8" s="55"/>
    </row>
    <row r="9" spans="1:4">
      <c r="D9" s="31"/>
    </row>
    <row r="10" spans="1:4" ht="15.6">
      <c r="A10" s="67" t="s">
        <v>5</v>
      </c>
      <c r="B10" s="67"/>
      <c r="C10" s="67"/>
      <c r="D10" s="67"/>
    </row>
    <row r="11" spans="1:4">
      <c r="A11" s="2"/>
      <c r="B11" s="13"/>
      <c r="C11" s="4"/>
      <c r="D11" s="4"/>
    </row>
    <row r="12" spans="1:4">
      <c r="B12" s="77" t="s">
        <v>6</v>
      </c>
      <c r="C12" s="78"/>
    </row>
    <row r="13" spans="1:4">
      <c r="B13" s="29" t="s">
        <v>7</v>
      </c>
      <c r="C13" s="19">
        <f>'Pitched Roof'!D9</f>
        <v>0</v>
      </c>
    </row>
    <row r="14" spans="1:4">
      <c r="B14" s="29" t="s">
        <v>8</v>
      </c>
      <c r="C14" s="19">
        <f>'Pitched Roof'!D19</f>
        <v>0</v>
      </c>
    </row>
    <row r="15" spans="1:4">
      <c r="B15" s="29" t="s">
        <v>9</v>
      </c>
      <c r="C15" s="19">
        <f>'Pitched Roof'!D23</f>
        <v>0</v>
      </c>
    </row>
    <row r="16" spans="1:4">
      <c r="B16" s="29" t="s">
        <v>10</v>
      </c>
      <c r="C16" s="19">
        <f>'Pitched Roof'!D28</f>
        <v>0</v>
      </c>
    </row>
    <row r="17" spans="1:4">
      <c r="B17" s="29" t="s">
        <v>11</v>
      </c>
      <c r="C17" s="19">
        <f>'Pitched Roof'!D40</f>
        <v>0</v>
      </c>
    </row>
    <row r="18" spans="1:4">
      <c r="B18" s="29" t="s">
        <v>12</v>
      </c>
      <c r="C18" s="19">
        <f>'Cont and Day Work'!D8</f>
        <v>1000</v>
      </c>
    </row>
    <row r="19" spans="1:4">
      <c r="B19" s="46" t="s">
        <v>13</v>
      </c>
      <c r="C19" s="45">
        <f>SUM(C13:C18)</f>
        <v>1000</v>
      </c>
    </row>
    <row r="20" spans="1:4">
      <c r="A20" s="2"/>
      <c r="B20" s="13"/>
      <c r="C20" s="4"/>
      <c r="D20" s="4"/>
    </row>
    <row r="21" spans="1:4">
      <c r="B21" s="79" t="s">
        <v>14</v>
      </c>
      <c r="C21" s="80"/>
    </row>
    <row r="22" spans="1:4">
      <c r="B22" s="29" t="s">
        <v>15</v>
      </c>
      <c r="C22" s="47">
        <f>'Flat Roof'!D5</f>
        <v>0</v>
      </c>
    </row>
    <row r="23" spans="1:4">
      <c r="B23" s="29" t="s">
        <v>9</v>
      </c>
      <c r="C23" s="47">
        <f>'Flat Roof'!D9</f>
        <v>0</v>
      </c>
    </row>
    <row r="24" spans="1:4">
      <c r="B24" s="29" t="s">
        <v>10</v>
      </c>
      <c r="C24" s="47">
        <f>'Flat Roof'!D14</f>
        <v>0</v>
      </c>
    </row>
    <row r="25" spans="1:4">
      <c r="B25" s="29" t="s">
        <v>12</v>
      </c>
      <c r="C25" s="47">
        <f>'Cont and Day Work'!D8</f>
        <v>1000</v>
      </c>
    </row>
    <row r="26" spans="1:4">
      <c r="B26" s="46" t="s">
        <v>16</v>
      </c>
      <c r="C26" s="49">
        <f>SUM(C22:C25)</f>
        <v>1000</v>
      </c>
    </row>
    <row r="27" spans="1:4">
      <c r="B27" s="2"/>
      <c r="C27" s="13"/>
    </row>
    <row r="28" spans="1:4">
      <c r="A28" s="2"/>
      <c r="B28" s="81" t="s">
        <v>17</v>
      </c>
      <c r="C28" s="81"/>
      <c r="D28" s="44"/>
    </row>
    <row r="29" spans="1:4">
      <c r="A29" s="2"/>
      <c r="B29" s="51" t="s">
        <v>18</v>
      </c>
      <c r="C29" s="52">
        <f>Solar!E9</f>
        <v>0</v>
      </c>
      <c r="D29" s="44"/>
    </row>
    <row r="30" spans="1:4">
      <c r="A30" s="2"/>
      <c r="B30" s="51" t="s">
        <v>19</v>
      </c>
      <c r="C30" s="52">
        <f>Solar!E16</f>
        <v>0</v>
      </c>
      <c r="D30" s="44"/>
    </row>
    <row r="31" spans="1:4">
      <c r="A31" s="2"/>
      <c r="B31" s="51" t="s">
        <v>20</v>
      </c>
      <c r="C31" s="52">
        <f>Solar!E23</f>
        <v>0</v>
      </c>
      <c r="D31" s="44"/>
    </row>
    <row r="32" spans="1:4">
      <c r="A32" s="2"/>
      <c r="B32" s="51" t="s">
        <v>21</v>
      </c>
      <c r="C32" s="52">
        <f>Solar!E29</f>
        <v>0</v>
      </c>
      <c r="D32" s="44"/>
    </row>
    <row r="33" spans="1:4">
      <c r="A33" s="2"/>
      <c r="B33" s="53" t="s">
        <v>22</v>
      </c>
      <c r="C33" s="54">
        <f>SUM(C29:C32)</f>
        <v>0</v>
      </c>
      <c r="D33" s="44"/>
    </row>
    <row r="34" spans="1:4">
      <c r="A34" s="63"/>
      <c r="B34" s="63"/>
      <c r="C34" s="63"/>
      <c r="D34" s="63"/>
    </row>
    <row r="35" spans="1:4">
      <c r="A35" s="57" t="s">
        <v>23</v>
      </c>
      <c r="B35" s="58"/>
      <c r="C35" s="58"/>
      <c r="D35" s="59"/>
    </row>
    <row r="36" spans="1:4">
      <c r="A36" s="60"/>
      <c r="B36" s="61"/>
      <c r="C36" s="61"/>
      <c r="D36" s="62"/>
    </row>
    <row r="37" spans="1:4" ht="29.45" customHeight="1">
      <c r="A37" s="68" t="s">
        <v>24</v>
      </c>
      <c r="B37" s="69"/>
      <c r="C37" s="69"/>
      <c r="D37" s="70"/>
    </row>
    <row r="38" spans="1:4">
      <c r="A38" s="60"/>
      <c r="B38" s="61"/>
      <c r="C38" s="61"/>
      <c r="D38" s="62"/>
    </row>
    <row r="39" spans="1:4" ht="28.15" customHeight="1">
      <c r="A39" s="64" t="s">
        <v>25</v>
      </c>
      <c r="B39" s="65"/>
      <c r="C39" s="65"/>
      <c r="D39" s="66"/>
    </row>
    <row r="40" spans="1:4">
      <c r="A40" s="82"/>
      <c r="B40" s="83"/>
      <c r="C40" s="83"/>
      <c r="D40" s="84"/>
    </row>
    <row r="41" spans="1:4" ht="29.45" customHeight="1">
      <c r="A41" s="64" t="s">
        <v>26</v>
      </c>
      <c r="B41" s="65"/>
      <c r="C41" s="65"/>
      <c r="D41" s="66"/>
    </row>
    <row r="42" spans="1:4">
      <c r="A42" s="85"/>
      <c r="B42" s="86"/>
      <c r="C42" s="86"/>
      <c r="D42" s="87"/>
    </row>
    <row r="43" spans="1:4" hidden="1">
      <c r="A43" s="88"/>
      <c r="B43" s="89"/>
      <c r="C43" s="89"/>
      <c r="D43" s="90"/>
    </row>
    <row r="44" spans="1:4" ht="57.6" customHeight="1">
      <c r="A44" s="64" t="s">
        <v>27</v>
      </c>
      <c r="B44" s="65"/>
      <c r="C44" s="65"/>
      <c r="D44" s="66"/>
    </row>
    <row r="45" spans="1:4">
      <c r="A45" s="71"/>
      <c r="B45" s="72"/>
      <c r="C45" s="72"/>
      <c r="D45" s="73"/>
    </row>
    <row r="46" spans="1:4">
      <c r="A46" s="74"/>
      <c r="B46" s="75"/>
      <c r="C46" s="75"/>
      <c r="D46" s="76"/>
    </row>
  </sheetData>
  <mergeCells count="21">
    <mergeCell ref="A45:D46"/>
    <mergeCell ref="B12:C12"/>
    <mergeCell ref="B21:C21"/>
    <mergeCell ref="B28:C28"/>
    <mergeCell ref="A38:D38"/>
    <mergeCell ref="A40:D40"/>
    <mergeCell ref="A42:D42"/>
    <mergeCell ref="A43:D43"/>
    <mergeCell ref="A35:D35"/>
    <mergeCell ref="A36:D36"/>
    <mergeCell ref="A34:D34"/>
    <mergeCell ref="A44:D44"/>
    <mergeCell ref="A10:D10"/>
    <mergeCell ref="A37:D37"/>
    <mergeCell ref="A39:D39"/>
    <mergeCell ref="A41:D41"/>
    <mergeCell ref="A3:D3"/>
    <mergeCell ref="A1:D1"/>
    <mergeCell ref="A6:D6"/>
    <mergeCell ref="A4:D4"/>
    <mergeCell ref="A8:D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67"/>
  <sheetViews>
    <sheetView showWhiteSpace="0" topLeftCell="A33" zoomScaleNormal="100" workbookViewId="0">
      <selection activeCell="F39" sqref="F39"/>
    </sheetView>
  </sheetViews>
  <sheetFormatPr defaultRowHeight="15" customHeight="1"/>
  <cols>
    <col min="1" max="1" width="43.85546875" style="14" customWidth="1"/>
    <col min="2" max="2" width="13.28515625" style="15" customWidth="1"/>
    <col min="3" max="3" width="18.7109375" style="4" customWidth="1"/>
    <col min="4" max="4" width="13.7109375" style="4" customWidth="1"/>
  </cols>
  <sheetData>
    <row r="1" spans="1:4" ht="26.45">
      <c r="A1" s="23" t="s">
        <v>28</v>
      </c>
      <c r="B1" s="24" t="s">
        <v>29</v>
      </c>
      <c r="C1" s="25" t="s">
        <v>30</v>
      </c>
      <c r="D1" s="25" t="s">
        <v>31</v>
      </c>
    </row>
    <row r="2" spans="1:4" ht="16.149999999999999">
      <c r="A2" s="17" t="s">
        <v>32</v>
      </c>
      <c r="B2" s="18">
        <v>25</v>
      </c>
      <c r="C2" s="41"/>
      <c r="D2" s="19">
        <f>C2*B2</f>
        <v>0</v>
      </c>
    </row>
    <row r="3" spans="1:4" ht="14.45">
      <c r="A3" s="17" t="s">
        <v>33</v>
      </c>
      <c r="B3" s="18">
        <v>25</v>
      </c>
      <c r="C3" s="41"/>
      <c r="D3" s="19">
        <f t="shared" ref="D3:D4" si="0">C3*B3</f>
        <v>0</v>
      </c>
    </row>
    <row r="4" spans="1:4" ht="14.45">
      <c r="A4" s="17" t="s">
        <v>34</v>
      </c>
      <c r="B4" s="18">
        <v>25</v>
      </c>
      <c r="C4" s="41"/>
      <c r="D4" s="19">
        <f t="shared" si="0"/>
        <v>0</v>
      </c>
    </row>
    <row r="5" spans="1:4" ht="14.45">
      <c r="A5" s="17" t="s">
        <v>35</v>
      </c>
      <c r="B5" s="18">
        <v>25</v>
      </c>
      <c r="C5" s="41"/>
      <c r="D5" s="19">
        <f>B5*C5</f>
        <v>0</v>
      </c>
    </row>
    <row r="6" spans="1:4" ht="16.149999999999999">
      <c r="A6" s="17" t="s">
        <v>36</v>
      </c>
      <c r="B6" s="18">
        <v>25</v>
      </c>
      <c r="C6" s="41"/>
      <c r="D6" s="19">
        <f>B6*C6</f>
        <v>0</v>
      </c>
    </row>
    <row r="7" spans="1:4" ht="14.45">
      <c r="A7" s="17" t="s">
        <v>37</v>
      </c>
      <c r="B7" s="18">
        <v>25</v>
      </c>
      <c r="C7" s="41"/>
      <c r="D7" s="19">
        <f>B7*C7</f>
        <v>0</v>
      </c>
    </row>
    <row r="8" spans="1:4" ht="16.149999999999999">
      <c r="A8" s="17" t="s">
        <v>38</v>
      </c>
      <c r="B8" s="18">
        <v>25</v>
      </c>
      <c r="C8" s="41"/>
      <c r="D8" s="19">
        <f>B8*C8</f>
        <v>0</v>
      </c>
    </row>
    <row r="9" spans="1:4" ht="14.45">
      <c r="A9" s="91" t="s">
        <v>39</v>
      </c>
      <c r="B9" s="92"/>
      <c r="C9" s="93"/>
      <c r="D9" s="20">
        <f>SUM(D2:D8)</f>
        <v>0</v>
      </c>
    </row>
    <row r="10" spans="1:4" ht="14.45">
      <c r="A10" s="3"/>
      <c r="B10" s="13"/>
    </row>
    <row r="11" spans="1:4" ht="26.45">
      <c r="A11" s="23" t="s">
        <v>40</v>
      </c>
      <c r="B11" s="24" t="s">
        <v>29</v>
      </c>
      <c r="C11" s="25" t="s">
        <v>30</v>
      </c>
      <c r="D11" s="25" t="s">
        <v>31</v>
      </c>
    </row>
    <row r="12" spans="1:4" ht="16.149999999999999">
      <c r="A12" s="17" t="s">
        <v>32</v>
      </c>
      <c r="B12" s="18">
        <v>25</v>
      </c>
      <c r="C12" s="42"/>
      <c r="D12" s="19">
        <f t="shared" ref="D12:D18" si="1">B12*C12</f>
        <v>0</v>
      </c>
    </row>
    <row r="13" spans="1:4" ht="14.45">
      <c r="A13" s="17" t="s">
        <v>33</v>
      </c>
      <c r="B13" s="18">
        <v>25</v>
      </c>
      <c r="C13" s="42"/>
      <c r="D13" s="19">
        <f t="shared" si="1"/>
        <v>0</v>
      </c>
    </row>
    <row r="14" spans="1:4" ht="14.45">
      <c r="A14" s="17" t="s">
        <v>34</v>
      </c>
      <c r="B14" s="18">
        <v>25</v>
      </c>
      <c r="C14" s="42"/>
      <c r="D14" s="19">
        <f t="shared" si="1"/>
        <v>0</v>
      </c>
    </row>
    <row r="15" spans="1:4" ht="14.45">
      <c r="A15" s="17" t="s">
        <v>35</v>
      </c>
      <c r="B15" s="18">
        <v>25</v>
      </c>
      <c r="C15" s="42"/>
      <c r="D15" s="19">
        <f t="shared" si="1"/>
        <v>0</v>
      </c>
    </row>
    <row r="16" spans="1:4" ht="16.149999999999999">
      <c r="A16" s="17" t="s">
        <v>36</v>
      </c>
      <c r="B16" s="18">
        <v>25</v>
      </c>
      <c r="C16" s="42"/>
      <c r="D16" s="19">
        <f t="shared" si="1"/>
        <v>0</v>
      </c>
    </row>
    <row r="17" spans="1:4" ht="14.45">
      <c r="A17" s="17" t="s">
        <v>37</v>
      </c>
      <c r="B17" s="18">
        <v>25</v>
      </c>
      <c r="C17" s="42"/>
      <c r="D17" s="19">
        <f t="shared" si="1"/>
        <v>0</v>
      </c>
    </row>
    <row r="18" spans="1:4" ht="16.149999999999999">
      <c r="A18" s="17" t="s">
        <v>38</v>
      </c>
      <c r="B18" s="18">
        <v>25</v>
      </c>
      <c r="C18" s="42"/>
      <c r="D18" s="19">
        <f t="shared" si="1"/>
        <v>0</v>
      </c>
    </row>
    <row r="19" spans="1:4" ht="14.45">
      <c r="A19" s="91" t="s">
        <v>39</v>
      </c>
      <c r="B19" s="92"/>
      <c r="C19" s="93"/>
      <c r="D19" s="20">
        <f>SUM(D12:D18)</f>
        <v>0</v>
      </c>
    </row>
    <row r="20" spans="1:4" ht="14.45"/>
    <row r="21" spans="1:4" ht="14.45">
      <c r="A21" s="94" t="s">
        <v>41</v>
      </c>
      <c r="B21" s="16" t="s">
        <v>29</v>
      </c>
      <c r="C21" s="22" t="s">
        <v>30</v>
      </c>
      <c r="D21" s="22" t="s">
        <v>31</v>
      </c>
    </row>
    <row r="22" spans="1:4" ht="73.900000000000006" customHeight="1">
      <c r="A22" s="94"/>
      <c r="B22" s="26">
        <v>25</v>
      </c>
      <c r="C22" s="43"/>
      <c r="D22" s="27">
        <f>B22*C22</f>
        <v>0</v>
      </c>
    </row>
    <row r="23" spans="1:4" ht="14.45">
      <c r="A23" s="91" t="s">
        <v>39</v>
      </c>
      <c r="B23" s="92"/>
      <c r="C23" s="93"/>
      <c r="D23" s="20">
        <f>SUM(D22)</f>
        <v>0</v>
      </c>
    </row>
    <row r="24" spans="1:4" ht="14.45">
      <c r="A24" s="5"/>
      <c r="B24" s="13"/>
    </row>
    <row r="25" spans="1:4" ht="14.45">
      <c r="A25" s="21" t="s">
        <v>10</v>
      </c>
      <c r="B25" s="16" t="s">
        <v>29</v>
      </c>
      <c r="C25" s="22" t="s">
        <v>30</v>
      </c>
      <c r="D25" s="22" t="s">
        <v>31</v>
      </c>
    </row>
    <row r="26" spans="1:4" ht="27">
      <c r="A26" s="28" t="s">
        <v>42</v>
      </c>
      <c r="B26" s="26">
        <v>10</v>
      </c>
      <c r="C26" s="43"/>
      <c r="D26" s="27">
        <f>B26*C26</f>
        <v>0</v>
      </c>
    </row>
    <row r="27" spans="1:4" ht="40.15">
      <c r="A27" s="28" t="s">
        <v>43</v>
      </c>
      <c r="B27" s="26">
        <v>10</v>
      </c>
      <c r="C27" s="43"/>
      <c r="D27" s="27">
        <f>B27*C27</f>
        <v>0</v>
      </c>
    </row>
    <row r="28" spans="1:4" ht="14.45">
      <c r="A28" s="91" t="s">
        <v>39</v>
      </c>
      <c r="B28" s="92"/>
      <c r="C28" s="93"/>
      <c r="D28" s="20">
        <f>SUM(D26:D27)</f>
        <v>0</v>
      </c>
    </row>
    <row r="29" spans="1:4" ht="14.45"/>
    <row r="30" spans="1:4" ht="14.45">
      <c r="A30" s="21" t="s">
        <v>11</v>
      </c>
      <c r="B30" s="16" t="s">
        <v>29</v>
      </c>
      <c r="C30" s="22" t="s">
        <v>30</v>
      </c>
      <c r="D30" s="22" t="s">
        <v>31</v>
      </c>
    </row>
    <row r="31" spans="1:4" ht="40.15">
      <c r="A31" s="28" t="s">
        <v>44</v>
      </c>
      <c r="B31" s="26">
        <v>10</v>
      </c>
      <c r="C31" s="43"/>
      <c r="D31" s="27">
        <f>B31*C31</f>
        <v>0</v>
      </c>
    </row>
    <row r="32" spans="1:4" ht="53.45">
      <c r="A32" s="28" t="s">
        <v>45</v>
      </c>
      <c r="B32" s="26">
        <v>10</v>
      </c>
      <c r="C32" s="43"/>
      <c r="D32" s="27">
        <f>B32*C32</f>
        <v>0</v>
      </c>
    </row>
    <row r="33" spans="1:4" ht="66.599999999999994">
      <c r="A33" s="28" t="s">
        <v>46</v>
      </c>
      <c r="B33" s="26">
        <v>25</v>
      </c>
      <c r="C33" s="43"/>
      <c r="D33" s="27">
        <f>B33*C33</f>
        <v>0</v>
      </c>
    </row>
    <row r="34" spans="1:4" ht="27">
      <c r="A34" s="28" t="s">
        <v>47</v>
      </c>
      <c r="B34" s="26">
        <v>25</v>
      </c>
      <c r="C34" s="43"/>
      <c r="D34" s="27">
        <f>B34*C34</f>
        <v>0</v>
      </c>
    </row>
    <row r="35" spans="1:4" ht="27">
      <c r="A35" s="28" t="s">
        <v>48</v>
      </c>
      <c r="B35" s="95"/>
      <c r="C35" s="96"/>
      <c r="D35" s="97"/>
    </row>
    <row r="36" spans="1:4" ht="14.45">
      <c r="A36" s="17" t="s">
        <v>49</v>
      </c>
      <c r="B36" s="26">
        <v>200</v>
      </c>
      <c r="C36" s="43"/>
      <c r="D36" s="27">
        <f>B36*C36</f>
        <v>0</v>
      </c>
    </row>
    <row r="37" spans="1:4" ht="14.45">
      <c r="A37" s="17" t="s">
        <v>50</v>
      </c>
      <c r="B37" s="26">
        <v>200</v>
      </c>
      <c r="C37" s="43"/>
      <c r="D37" s="27">
        <f>B37*C37</f>
        <v>0</v>
      </c>
    </row>
    <row r="38" spans="1:4" ht="53.45">
      <c r="A38" s="28" t="s">
        <v>51</v>
      </c>
      <c r="B38" s="26">
        <v>200</v>
      </c>
      <c r="C38" s="43"/>
      <c r="D38" s="27">
        <f>B38*C38</f>
        <v>0</v>
      </c>
    </row>
    <row r="39" spans="1:4" ht="93">
      <c r="A39" s="28" t="s">
        <v>52</v>
      </c>
      <c r="B39" s="26">
        <v>100</v>
      </c>
      <c r="C39" s="43"/>
      <c r="D39" s="27">
        <f>B39*C39</f>
        <v>0</v>
      </c>
    </row>
    <row r="40" spans="1:4" ht="14.45">
      <c r="A40" s="91" t="s">
        <v>53</v>
      </c>
      <c r="B40" s="92"/>
      <c r="C40" s="93"/>
      <c r="D40" s="20">
        <f>SUM(D31:D39)</f>
        <v>0</v>
      </c>
    </row>
    <row r="41" spans="1:4" ht="14.45">
      <c r="A41" s="5"/>
      <c r="B41" s="13"/>
    </row>
    <row r="42" spans="1:4" ht="14.45">
      <c r="A42"/>
    </row>
    <row r="43" spans="1:4" ht="14.45">
      <c r="A43"/>
    </row>
    <row r="44" spans="1:4" ht="14.45">
      <c r="A44"/>
    </row>
    <row r="45" spans="1:4" ht="14.45">
      <c r="A45"/>
    </row>
    <row r="46" spans="1:4" ht="14.45">
      <c r="A46"/>
    </row>
    <row r="47" spans="1:4" ht="14.45">
      <c r="A47"/>
    </row>
    <row r="48" spans="1:4" ht="14.45">
      <c r="A48"/>
    </row>
    <row r="49" spans="1:1" ht="14.45">
      <c r="A49"/>
    </row>
    <row r="50" spans="1:1" ht="14.45">
      <c r="A50"/>
    </row>
    <row r="51" spans="1:1" ht="14.45">
      <c r="A51"/>
    </row>
    <row r="52" spans="1:1" ht="14.45">
      <c r="A52"/>
    </row>
    <row r="53" spans="1:1" ht="14.45">
      <c r="A53"/>
    </row>
    <row r="54" spans="1:1" ht="14.45">
      <c r="A54"/>
    </row>
    <row r="55" spans="1:1" ht="14.45">
      <c r="A55"/>
    </row>
    <row r="56" spans="1:1" ht="14.45">
      <c r="A56"/>
    </row>
    <row r="57" spans="1:1" ht="14.45">
      <c r="A57"/>
    </row>
    <row r="58" spans="1:1" ht="14.45">
      <c r="A58"/>
    </row>
    <row r="59" spans="1:1" ht="14.45">
      <c r="A59"/>
    </row>
    <row r="60" spans="1:1" ht="14.45">
      <c r="A60"/>
    </row>
    <row r="61" spans="1:1" ht="14.45">
      <c r="A61"/>
    </row>
    <row r="62" spans="1:1" ht="14.45">
      <c r="A62"/>
    </row>
    <row r="63" spans="1:1" ht="14.45">
      <c r="A63"/>
    </row>
    <row r="64" spans="1:1" ht="14.45">
      <c r="A64"/>
    </row>
    <row r="65" spans="1:1" ht="14.45">
      <c r="A65"/>
    </row>
    <row r="66" spans="1:1" ht="14.45">
      <c r="A66"/>
    </row>
    <row r="67" spans="1:1" ht="14.45">
      <c r="A67"/>
    </row>
    <row r="68" spans="1:1" ht="14.45">
      <c r="A68"/>
    </row>
    <row r="69" spans="1:1" ht="14.45">
      <c r="A69"/>
    </row>
    <row r="70" spans="1:1" ht="14.45">
      <c r="A70"/>
    </row>
    <row r="71" spans="1:1" ht="14.45">
      <c r="A71"/>
    </row>
    <row r="72" spans="1:1" ht="14.45">
      <c r="A72"/>
    </row>
    <row r="73" spans="1:1" ht="14.45">
      <c r="A73"/>
    </row>
    <row r="74" spans="1:1" ht="14.45">
      <c r="A74"/>
    </row>
    <row r="75" spans="1:1" ht="14.45">
      <c r="A75"/>
    </row>
    <row r="76" spans="1:1" ht="14.45">
      <c r="A76"/>
    </row>
    <row r="77" spans="1:1" ht="14.45">
      <c r="A77"/>
    </row>
    <row r="78" spans="1:1" ht="14.45">
      <c r="A78"/>
    </row>
    <row r="79" spans="1:1" ht="14.45">
      <c r="A79"/>
    </row>
    <row r="80" spans="1:1" ht="14.45">
      <c r="A80"/>
    </row>
    <row r="81" spans="1:1" ht="14.45">
      <c r="A81"/>
    </row>
    <row r="82" spans="1:1" ht="14.45">
      <c r="A82"/>
    </row>
    <row r="83" spans="1:1" ht="14.45">
      <c r="A83"/>
    </row>
    <row r="84" spans="1:1" ht="14.45">
      <c r="A84"/>
    </row>
    <row r="85" spans="1:1" ht="14.45">
      <c r="A85"/>
    </row>
    <row r="86" spans="1:1" ht="14.45">
      <c r="A86"/>
    </row>
    <row r="87" spans="1:1" ht="14.45">
      <c r="A87"/>
    </row>
    <row r="88" spans="1:1" ht="14.45">
      <c r="A88"/>
    </row>
    <row r="89" spans="1:1" ht="14.45">
      <c r="A89"/>
    </row>
    <row r="90" spans="1:1" ht="14.45">
      <c r="A90"/>
    </row>
    <row r="91" spans="1:1" ht="14.45">
      <c r="A91"/>
    </row>
    <row r="92" spans="1:1" ht="14.45">
      <c r="A92"/>
    </row>
    <row r="93" spans="1:1" ht="14.45">
      <c r="A93"/>
    </row>
    <row r="94" spans="1:1" ht="14.45">
      <c r="A94"/>
    </row>
    <row r="95" spans="1:1" ht="14.45">
      <c r="A95"/>
    </row>
    <row r="96" spans="1:1" ht="14.45">
      <c r="A96"/>
    </row>
    <row r="97" spans="1:1" ht="14.45">
      <c r="A97"/>
    </row>
    <row r="98" spans="1:1" ht="14.45">
      <c r="A98"/>
    </row>
    <row r="99" spans="1:1" ht="14.45">
      <c r="A99"/>
    </row>
    <row r="100" spans="1:1" ht="14.45">
      <c r="A100"/>
    </row>
    <row r="101" spans="1:1" ht="14.45">
      <c r="A101"/>
    </row>
    <row r="102" spans="1:1" ht="14.45">
      <c r="A102"/>
    </row>
    <row r="103" spans="1:1" ht="14.45">
      <c r="A103"/>
    </row>
    <row r="104" spans="1:1" ht="14.45">
      <c r="A104"/>
    </row>
    <row r="105" spans="1:1" ht="14.45">
      <c r="A105"/>
    </row>
    <row r="106" spans="1:1" ht="14.45">
      <c r="A106"/>
    </row>
    <row r="107" spans="1:1" ht="14.45">
      <c r="A107"/>
    </row>
    <row r="108" spans="1:1" ht="14.45">
      <c r="A108"/>
    </row>
    <row r="109" spans="1:1" ht="14.45">
      <c r="A109"/>
    </row>
    <row r="110" spans="1:1" ht="14.45">
      <c r="A110"/>
    </row>
    <row r="111" spans="1:1" ht="14.45">
      <c r="A111"/>
    </row>
    <row r="112" spans="1:1" ht="14.45">
      <c r="A112"/>
    </row>
    <row r="113" spans="1:1" ht="14.45">
      <c r="A113"/>
    </row>
    <row r="114" spans="1:1" ht="14.45">
      <c r="A114"/>
    </row>
    <row r="115" spans="1:1" ht="14.45">
      <c r="A115"/>
    </row>
    <row r="116" spans="1:1" ht="14.45">
      <c r="A116"/>
    </row>
    <row r="117" spans="1:1" ht="14.45">
      <c r="A117"/>
    </row>
    <row r="118" spans="1:1" ht="14.45">
      <c r="A118"/>
    </row>
    <row r="119" spans="1:1" ht="14.45">
      <c r="A119"/>
    </row>
    <row r="120" spans="1:1" ht="14.45">
      <c r="A120"/>
    </row>
    <row r="121" spans="1:1" ht="14.45">
      <c r="A121"/>
    </row>
    <row r="122" spans="1:1" ht="14.45">
      <c r="A122"/>
    </row>
    <row r="123" spans="1:1" ht="14.45">
      <c r="A123"/>
    </row>
    <row r="124" spans="1:1" ht="14.45">
      <c r="A124"/>
    </row>
    <row r="125" spans="1:1" ht="14.45">
      <c r="A125"/>
    </row>
    <row r="126" spans="1:1" ht="14.45">
      <c r="A126"/>
    </row>
    <row r="127" spans="1:1" ht="14.45">
      <c r="A127"/>
    </row>
    <row r="128" spans="1:1" ht="14.45">
      <c r="A128"/>
    </row>
    <row r="129" spans="1:1" ht="14.45">
      <c r="A129"/>
    </row>
    <row r="130" spans="1:1" ht="14.45">
      <c r="A130"/>
    </row>
    <row r="131" spans="1:1" ht="14.45">
      <c r="A131"/>
    </row>
    <row r="132" spans="1:1" ht="14.45">
      <c r="A132"/>
    </row>
    <row r="133" spans="1:1" ht="14.45">
      <c r="A133"/>
    </row>
    <row r="134" spans="1:1" ht="14.45">
      <c r="A134"/>
    </row>
    <row r="135" spans="1:1" ht="14.45">
      <c r="A135"/>
    </row>
    <row r="136" spans="1:1" ht="14.45">
      <c r="A136"/>
    </row>
    <row r="137" spans="1:1" ht="14.45">
      <c r="A137"/>
    </row>
    <row r="138" spans="1:1" ht="14.45">
      <c r="A138"/>
    </row>
    <row r="139" spans="1:1" ht="14.45">
      <c r="A139"/>
    </row>
    <row r="140" spans="1:1" ht="14.45">
      <c r="A140"/>
    </row>
    <row r="141" spans="1:1" ht="14.45">
      <c r="A141"/>
    </row>
    <row r="142" spans="1:1" ht="14.45">
      <c r="A142"/>
    </row>
    <row r="143" spans="1:1" ht="14.45">
      <c r="A143"/>
    </row>
    <row r="144" spans="1:1" ht="14.45">
      <c r="A144"/>
    </row>
    <row r="145" spans="1:1" ht="14.45">
      <c r="A145"/>
    </row>
    <row r="146" spans="1:1" ht="14.45">
      <c r="A146"/>
    </row>
    <row r="147" spans="1:1" ht="14.45">
      <c r="A147"/>
    </row>
    <row r="148" spans="1:1" ht="14.45">
      <c r="A148"/>
    </row>
    <row r="149" spans="1:1" ht="14.45">
      <c r="A149"/>
    </row>
    <row r="150" spans="1:1" ht="14.45">
      <c r="A150"/>
    </row>
    <row r="151" spans="1:1" ht="14.45">
      <c r="A151"/>
    </row>
    <row r="152" spans="1:1" ht="14.45">
      <c r="A152"/>
    </row>
    <row r="153" spans="1:1" ht="14.45">
      <c r="A153"/>
    </row>
    <row r="154" spans="1:1" ht="14.45">
      <c r="A154"/>
    </row>
    <row r="155" spans="1:1" ht="14.45">
      <c r="A155"/>
    </row>
    <row r="156" spans="1:1" ht="14.45">
      <c r="A156"/>
    </row>
    <row r="157" spans="1:1" ht="14.45">
      <c r="A157"/>
    </row>
    <row r="158" spans="1:1" ht="14.45">
      <c r="A158"/>
    </row>
    <row r="159" spans="1:1" ht="14.45"/>
    <row r="160" spans="1:1" ht="14.45"/>
    <row r="161" ht="14.45"/>
    <row r="162" ht="14.45"/>
    <row r="163" ht="14.45"/>
    <row r="164" ht="14.45"/>
    <row r="165" ht="14.45"/>
    <row r="166" ht="14.45"/>
    <row r="167" ht="14.45"/>
  </sheetData>
  <mergeCells count="7">
    <mergeCell ref="A40:C40"/>
    <mergeCell ref="A21:A22"/>
    <mergeCell ref="B35:D35"/>
    <mergeCell ref="A9:C9"/>
    <mergeCell ref="A19:C19"/>
    <mergeCell ref="A23:C23"/>
    <mergeCell ref="A28:C28"/>
  </mergeCells>
  <pageMargins left="0.7" right="0.7" top="0.75" bottom="0.75" header="0.3" footer="0.3"/>
  <pageSetup paperSize="9" scale="98" orientation="portrait" r:id="rId1"/>
  <headerFooter>
    <oddHeader>&amp;L&amp;"-,Bold"External Fabric and Roofing</oddHeader>
    <oddFoote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C11DB-A9FC-4B09-92E0-DFBA066BF2C8}">
  <dimension ref="A1:D14"/>
  <sheetViews>
    <sheetView workbookViewId="0">
      <selection activeCell="G11" sqref="G11"/>
    </sheetView>
  </sheetViews>
  <sheetFormatPr defaultRowHeight="14.45"/>
  <cols>
    <col min="1" max="1" width="38.28515625" customWidth="1"/>
    <col min="2" max="2" width="13.85546875" customWidth="1"/>
    <col min="3" max="3" width="16" customWidth="1"/>
    <col min="4" max="4" width="18" customWidth="1"/>
  </cols>
  <sheetData>
    <row r="1" spans="1:4" ht="39.6">
      <c r="A1" s="23" t="s">
        <v>54</v>
      </c>
      <c r="B1" s="24" t="s">
        <v>29</v>
      </c>
      <c r="C1" s="25" t="s">
        <v>30</v>
      </c>
      <c r="D1" s="25" t="s">
        <v>31</v>
      </c>
    </row>
    <row r="2" spans="1:4">
      <c r="A2" s="17" t="s">
        <v>55</v>
      </c>
      <c r="B2" s="18">
        <v>25</v>
      </c>
      <c r="C2" s="42"/>
      <c r="D2" s="19">
        <f>B2*C2</f>
        <v>0</v>
      </c>
    </row>
    <row r="3" spans="1:4">
      <c r="A3" s="17" t="s">
        <v>56</v>
      </c>
      <c r="B3" s="18">
        <v>25</v>
      </c>
      <c r="C3" s="42"/>
      <c r="D3" s="19">
        <f>B3*C3</f>
        <v>0</v>
      </c>
    </row>
    <row r="4" spans="1:4" ht="16.149999999999999">
      <c r="A4" s="17" t="s">
        <v>57</v>
      </c>
      <c r="B4" s="18">
        <v>25</v>
      </c>
      <c r="C4" s="42"/>
      <c r="D4" s="19">
        <f>B4*C4</f>
        <v>0</v>
      </c>
    </row>
    <row r="5" spans="1:4">
      <c r="A5" s="91" t="s">
        <v>39</v>
      </c>
      <c r="B5" s="92"/>
      <c r="C5" s="93"/>
      <c r="D5" s="20">
        <f>SUM(D2:D4)</f>
        <v>0</v>
      </c>
    </row>
    <row r="6" spans="1:4">
      <c r="A6" s="5"/>
      <c r="B6" s="13"/>
      <c r="C6" s="32"/>
      <c r="D6" s="32"/>
    </row>
    <row r="7" spans="1:4" ht="28.9" customHeight="1">
      <c r="A7" s="94" t="s">
        <v>41</v>
      </c>
      <c r="B7" s="24" t="s">
        <v>29</v>
      </c>
      <c r="C7" s="25" t="s">
        <v>30</v>
      </c>
      <c r="D7" s="25" t="s">
        <v>31</v>
      </c>
    </row>
    <row r="8" spans="1:4" ht="64.900000000000006" customHeight="1">
      <c r="A8" s="94"/>
      <c r="B8" s="26">
        <v>25</v>
      </c>
      <c r="C8" s="48"/>
      <c r="D8" s="30">
        <f>B8*C8</f>
        <v>0</v>
      </c>
    </row>
    <row r="9" spans="1:4">
      <c r="A9" s="98" t="s">
        <v>39</v>
      </c>
      <c r="B9" s="98"/>
      <c r="C9" s="98"/>
      <c r="D9" s="20">
        <f>SUM(D8)</f>
        <v>0</v>
      </c>
    </row>
    <row r="10" spans="1:4">
      <c r="A10" s="5"/>
      <c r="B10" s="13"/>
      <c r="C10" s="4"/>
      <c r="D10" s="4"/>
    </row>
    <row r="11" spans="1:4">
      <c r="A11" s="23" t="s">
        <v>10</v>
      </c>
      <c r="B11" s="16" t="s">
        <v>29</v>
      </c>
      <c r="C11" s="9" t="s">
        <v>30</v>
      </c>
      <c r="D11" s="9" t="s">
        <v>31</v>
      </c>
    </row>
    <row r="12" spans="1:4" ht="40.15">
      <c r="A12" s="28" t="s">
        <v>42</v>
      </c>
      <c r="B12" s="26">
        <v>10</v>
      </c>
      <c r="C12" s="48"/>
      <c r="D12" s="30">
        <f>B12*C12</f>
        <v>0</v>
      </c>
    </row>
    <row r="13" spans="1:4" ht="53.45">
      <c r="A13" s="28" t="s">
        <v>43</v>
      </c>
      <c r="B13" s="26">
        <v>10</v>
      </c>
      <c r="C13" s="48"/>
      <c r="D13" s="30">
        <f>B13*C13</f>
        <v>0</v>
      </c>
    </row>
    <row r="14" spans="1:4">
      <c r="A14" s="91" t="s">
        <v>58</v>
      </c>
      <c r="B14" s="92"/>
      <c r="C14" s="93"/>
      <c r="D14" s="20">
        <f>SUM(D12:D13)</f>
        <v>0</v>
      </c>
    </row>
  </sheetData>
  <mergeCells count="4">
    <mergeCell ref="A7:A8"/>
    <mergeCell ref="A9:C9"/>
    <mergeCell ref="A5:C5"/>
    <mergeCell ref="A14:C1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BD73E-BEBD-4583-A041-002A4D9769F5}">
  <dimension ref="A1:D8"/>
  <sheetViews>
    <sheetView workbookViewId="0">
      <selection activeCell="G6" sqref="G6"/>
    </sheetView>
  </sheetViews>
  <sheetFormatPr defaultRowHeight="14.45"/>
  <cols>
    <col min="1" max="1" width="34.42578125" customWidth="1"/>
    <col min="2" max="2" width="10.7109375" customWidth="1"/>
    <col min="3" max="3" width="12.85546875" customWidth="1"/>
    <col min="4" max="4" width="17.7109375" customWidth="1"/>
  </cols>
  <sheetData>
    <row r="1" spans="1:4">
      <c r="A1" s="23" t="s">
        <v>59</v>
      </c>
      <c r="B1" s="24" t="s">
        <v>29</v>
      </c>
      <c r="C1" s="25" t="s">
        <v>30</v>
      </c>
      <c r="D1" s="25" t="s">
        <v>31</v>
      </c>
    </row>
    <row r="2" spans="1:4">
      <c r="A2" s="33" t="s">
        <v>60</v>
      </c>
      <c r="B2" s="103"/>
      <c r="C2" s="101"/>
      <c r="D2" s="99">
        <v>1000</v>
      </c>
    </row>
    <row r="3" spans="1:4" ht="26.45">
      <c r="A3" s="34" t="s">
        <v>61</v>
      </c>
      <c r="B3" s="104"/>
      <c r="C3" s="102"/>
      <c r="D3" s="100"/>
    </row>
    <row r="4" spans="1:4">
      <c r="A4" s="33" t="s">
        <v>62</v>
      </c>
      <c r="B4" s="105"/>
      <c r="C4" s="107"/>
      <c r="D4" s="107"/>
    </row>
    <row r="5" spans="1:4" ht="26.45">
      <c r="A5" s="34" t="s">
        <v>63</v>
      </c>
      <c r="B5" s="106"/>
      <c r="C5" s="108"/>
      <c r="D5" s="108"/>
    </row>
    <row r="6" spans="1:4">
      <c r="A6" s="29" t="s">
        <v>64</v>
      </c>
      <c r="B6" s="18">
        <v>10</v>
      </c>
      <c r="C6" s="42"/>
      <c r="D6" s="19">
        <f>B6*C6</f>
        <v>0</v>
      </c>
    </row>
    <row r="7" spans="1:4">
      <c r="A7" s="29" t="s">
        <v>65</v>
      </c>
      <c r="B7" s="18">
        <v>10</v>
      </c>
      <c r="C7" s="42"/>
      <c r="D7" s="19">
        <f>B7*C7</f>
        <v>0</v>
      </c>
    </row>
    <row r="8" spans="1:4">
      <c r="A8" s="91" t="s">
        <v>58</v>
      </c>
      <c r="B8" s="92"/>
      <c r="C8" s="93"/>
      <c r="D8" s="20">
        <f>SUM(D2:D7)</f>
        <v>1000</v>
      </c>
    </row>
  </sheetData>
  <mergeCells count="7">
    <mergeCell ref="A8:C8"/>
    <mergeCell ref="D2:D3"/>
    <mergeCell ref="C2:C3"/>
    <mergeCell ref="B2:B3"/>
    <mergeCell ref="B4:B5"/>
    <mergeCell ref="C4:C5"/>
    <mergeCell ref="D4:D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F4D83-FD94-43AA-812D-4910DB0686C7}">
  <dimension ref="A1:G31"/>
  <sheetViews>
    <sheetView workbookViewId="0">
      <selection activeCell="F24" sqref="F24"/>
    </sheetView>
  </sheetViews>
  <sheetFormatPr defaultColWidth="8.85546875" defaultRowHeight="13.15"/>
  <cols>
    <col min="1" max="1" width="38.7109375" style="1" customWidth="1"/>
    <col min="2" max="2" width="17.140625" style="1" customWidth="1"/>
    <col min="3" max="3" width="12.140625" style="1" customWidth="1"/>
    <col min="4" max="4" width="12.7109375" style="1" customWidth="1"/>
    <col min="5" max="5" width="14.42578125" style="1" customWidth="1"/>
    <col min="6" max="16384" width="8.85546875" style="1"/>
  </cols>
  <sheetData>
    <row r="1" spans="1:7">
      <c r="A1" s="39" t="s">
        <v>66</v>
      </c>
      <c r="B1" s="39" t="s">
        <v>67</v>
      </c>
      <c r="C1" s="39" t="s">
        <v>29</v>
      </c>
      <c r="D1" s="39" t="s">
        <v>68</v>
      </c>
      <c r="E1" s="39" t="s">
        <v>69</v>
      </c>
      <c r="F1" s="35"/>
      <c r="G1" s="35"/>
    </row>
    <row r="2" spans="1:7">
      <c r="A2" s="36" t="s">
        <v>70</v>
      </c>
      <c r="B2" s="36" t="s">
        <v>71</v>
      </c>
      <c r="C2" s="38">
        <v>25</v>
      </c>
      <c r="D2" s="50"/>
      <c r="E2" s="36">
        <f>D2*C2</f>
        <v>0</v>
      </c>
      <c r="F2" s="35"/>
      <c r="G2" s="35"/>
    </row>
    <row r="3" spans="1:7">
      <c r="A3" s="36" t="s">
        <v>72</v>
      </c>
      <c r="B3" s="36" t="s">
        <v>71</v>
      </c>
      <c r="C3" s="38">
        <v>25</v>
      </c>
      <c r="D3" s="50"/>
      <c r="E3" s="36">
        <f t="shared" ref="E3:E8" si="0">D3*C3</f>
        <v>0</v>
      </c>
      <c r="F3" s="35"/>
      <c r="G3" s="35"/>
    </row>
    <row r="4" spans="1:7">
      <c r="A4" s="36" t="s">
        <v>73</v>
      </c>
      <c r="B4" s="36" t="s">
        <v>71</v>
      </c>
      <c r="C4" s="38">
        <v>25</v>
      </c>
      <c r="D4" s="50"/>
      <c r="E4" s="36">
        <f t="shared" si="0"/>
        <v>0</v>
      </c>
      <c r="F4" s="35"/>
      <c r="G4" s="35"/>
    </row>
    <row r="5" spans="1:7">
      <c r="A5" s="36" t="s">
        <v>74</v>
      </c>
      <c r="B5" s="36" t="s">
        <v>75</v>
      </c>
      <c r="C5" s="38">
        <v>25</v>
      </c>
      <c r="D5" s="50"/>
      <c r="E5" s="36">
        <f t="shared" si="0"/>
        <v>0</v>
      </c>
      <c r="F5" s="35"/>
      <c r="G5" s="35"/>
    </row>
    <row r="6" spans="1:7">
      <c r="A6" s="36" t="s">
        <v>76</v>
      </c>
      <c r="B6" s="36" t="s">
        <v>71</v>
      </c>
      <c r="C6" s="38">
        <v>25</v>
      </c>
      <c r="D6" s="50"/>
      <c r="E6" s="36">
        <f t="shared" si="0"/>
        <v>0</v>
      </c>
      <c r="F6" s="35"/>
      <c r="G6" s="35"/>
    </row>
    <row r="7" spans="1:7">
      <c r="A7" s="36" t="s">
        <v>77</v>
      </c>
      <c r="B7" s="36" t="s">
        <v>78</v>
      </c>
      <c r="C7" s="38">
        <v>25</v>
      </c>
      <c r="D7" s="50"/>
      <c r="E7" s="36">
        <f t="shared" si="0"/>
        <v>0</v>
      </c>
      <c r="F7" s="35"/>
      <c r="G7" s="35"/>
    </row>
    <row r="8" spans="1:7">
      <c r="A8" s="36" t="s">
        <v>79</v>
      </c>
      <c r="B8" s="36" t="s">
        <v>80</v>
      </c>
      <c r="C8" s="38">
        <v>25</v>
      </c>
      <c r="D8" s="50"/>
      <c r="E8" s="36">
        <f t="shared" si="0"/>
        <v>0</v>
      </c>
      <c r="F8" s="35"/>
      <c r="G8" s="35"/>
    </row>
    <row r="9" spans="1:7">
      <c r="A9" s="109" t="s">
        <v>39</v>
      </c>
      <c r="B9" s="109"/>
      <c r="C9" s="109"/>
      <c r="D9" s="109"/>
      <c r="E9" s="37">
        <f>SUM(E2:E8)</f>
        <v>0</v>
      </c>
      <c r="F9" s="35"/>
      <c r="G9" s="35"/>
    </row>
    <row r="10" spans="1:7">
      <c r="A10" s="35"/>
      <c r="B10" s="35"/>
      <c r="C10" s="35"/>
      <c r="D10" s="35"/>
      <c r="E10" s="35"/>
      <c r="F10" s="35"/>
      <c r="G10" s="35"/>
    </row>
    <row r="11" spans="1:7">
      <c r="A11" s="110" t="s">
        <v>81</v>
      </c>
      <c r="B11" s="111"/>
      <c r="C11" s="111"/>
      <c r="D11" s="111"/>
      <c r="E11" s="112"/>
      <c r="F11" s="35"/>
      <c r="G11" s="35"/>
    </row>
    <row r="12" spans="1:7">
      <c r="A12" s="39" t="s">
        <v>66</v>
      </c>
      <c r="B12" s="39" t="s">
        <v>67</v>
      </c>
      <c r="C12" s="39" t="s">
        <v>29</v>
      </c>
      <c r="D12" s="39" t="s">
        <v>68</v>
      </c>
      <c r="E12" s="39" t="s">
        <v>69</v>
      </c>
      <c r="F12" s="35"/>
      <c r="G12" s="35"/>
    </row>
    <row r="13" spans="1:7">
      <c r="A13" s="36" t="s">
        <v>82</v>
      </c>
      <c r="B13" s="36" t="s">
        <v>83</v>
      </c>
      <c r="C13" s="38">
        <v>25</v>
      </c>
      <c r="D13" s="50"/>
      <c r="E13" s="36">
        <f>D13*C13</f>
        <v>0</v>
      </c>
      <c r="F13" s="35"/>
      <c r="G13" s="35"/>
    </row>
    <row r="14" spans="1:7">
      <c r="A14" s="36" t="s">
        <v>84</v>
      </c>
      <c r="B14" s="36" t="s">
        <v>83</v>
      </c>
      <c r="C14" s="38">
        <v>25</v>
      </c>
      <c r="D14" s="50"/>
      <c r="E14" s="36">
        <f t="shared" ref="E14:E15" si="1">D14*C14</f>
        <v>0</v>
      </c>
      <c r="F14" s="35"/>
      <c r="G14" s="35"/>
    </row>
    <row r="15" spans="1:7">
      <c r="A15" s="36" t="s">
        <v>85</v>
      </c>
      <c r="B15" s="36" t="s">
        <v>83</v>
      </c>
      <c r="C15" s="38">
        <v>25</v>
      </c>
      <c r="D15" s="50"/>
      <c r="E15" s="36">
        <f t="shared" si="1"/>
        <v>0</v>
      </c>
      <c r="F15" s="35"/>
      <c r="G15" s="35"/>
    </row>
    <row r="16" spans="1:7">
      <c r="A16" s="109" t="s">
        <v>39</v>
      </c>
      <c r="B16" s="109"/>
      <c r="C16" s="109"/>
      <c r="D16" s="109"/>
      <c r="E16" s="37">
        <f>SUM(E13:E15)</f>
        <v>0</v>
      </c>
      <c r="F16" s="35"/>
      <c r="G16" s="35"/>
    </row>
    <row r="17" spans="1:7">
      <c r="A17" s="35"/>
      <c r="B17" s="35"/>
      <c r="C17" s="35"/>
      <c r="D17" s="35"/>
      <c r="E17" s="35"/>
      <c r="F17" s="35"/>
      <c r="G17" s="35"/>
    </row>
    <row r="18" spans="1:7">
      <c r="A18" s="110" t="s">
        <v>20</v>
      </c>
      <c r="B18" s="111"/>
      <c r="C18" s="111"/>
      <c r="D18" s="111"/>
      <c r="E18" s="112"/>
      <c r="F18" s="35"/>
      <c r="G18" s="35"/>
    </row>
    <row r="19" spans="1:7">
      <c r="A19" s="40" t="s">
        <v>66</v>
      </c>
      <c r="B19" s="40" t="s">
        <v>67</v>
      </c>
      <c r="C19" s="40" t="s">
        <v>29</v>
      </c>
      <c r="D19" s="40" t="s">
        <v>68</v>
      </c>
      <c r="E19" s="40" t="s">
        <v>69</v>
      </c>
      <c r="F19" s="35"/>
      <c r="G19" s="35"/>
    </row>
    <row r="20" spans="1:7">
      <c r="A20" s="36" t="s">
        <v>86</v>
      </c>
      <c r="B20" s="36" t="s">
        <v>87</v>
      </c>
      <c r="C20" s="38">
        <v>25</v>
      </c>
      <c r="D20" s="50"/>
      <c r="E20" s="36">
        <f>D20*C20</f>
        <v>0</v>
      </c>
      <c r="F20" s="35"/>
      <c r="G20" s="35"/>
    </row>
    <row r="21" spans="1:7">
      <c r="A21" s="36" t="s">
        <v>88</v>
      </c>
      <c r="B21" s="36" t="s">
        <v>80</v>
      </c>
      <c r="C21" s="38">
        <v>25</v>
      </c>
      <c r="D21" s="50"/>
      <c r="E21" s="36">
        <f t="shared" ref="E21:E22" si="2">D21*C21</f>
        <v>0</v>
      </c>
      <c r="F21" s="35"/>
      <c r="G21" s="35"/>
    </row>
    <row r="22" spans="1:7">
      <c r="A22" s="36" t="s">
        <v>89</v>
      </c>
      <c r="B22" s="36" t="s">
        <v>80</v>
      </c>
      <c r="C22" s="38">
        <v>25</v>
      </c>
      <c r="D22" s="50"/>
      <c r="E22" s="36">
        <f t="shared" si="2"/>
        <v>0</v>
      </c>
      <c r="F22" s="35"/>
      <c r="G22" s="35"/>
    </row>
    <row r="23" spans="1:7">
      <c r="A23" s="109" t="s">
        <v>39</v>
      </c>
      <c r="B23" s="109"/>
      <c r="C23" s="109"/>
      <c r="D23" s="109"/>
      <c r="E23" s="37">
        <f>SUM(E20:E22)</f>
        <v>0</v>
      </c>
      <c r="F23" s="35"/>
      <c r="G23" s="35"/>
    </row>
    <row r="24" spans="1:7">
      <c r="A24" s="35"/>
      <c r="B24" s="35"/>
      <c r="C24" s="35"/>
      <c r="D24" s="35"/>
      <c r="E24" s="35"/>
      <c r="F24" s="35"/>
      <c r="G24" s="35"/>
    </row>
    <row r="25" spans="1:7">
      <c r="A25" s="110" t="s">
        <v>21</v>
      </c>
      <c r="B25" s="111"/>
      <c r="C25" s="111"/>
      <c r="D25" s="111"/>
      <c r="E25" s="112"/>
      <c r="F25" s="35"/>
      <c r="G25" s="35"/>
    </row>
    <row r="26" spans="1:7">
      <c r="A26" s="40" t="s">
        <v>66</v>
      </c>
      <c r="B26" s="40" t="s">
        <v>67</v>
      </c>
      <c r="C26" s="40" t="s">
        <v>90</v>
      </c>
      <c r="D26" s="40" t="s">
        <v>30</v>
      </c>
      <c r="E26" s="40" t="s">
        <v>69</v>
      </c>
      <c r="F26" s="35"/>
      <c r="G26" s="35"/>
    </row>
    <row r="27" spans="1:7">
      <c r="A27" s="36" t="s">
        <v>91</v>
      </c>
      <c r="B27" s="36" t="s">
        <v>92</v>
      </c>
      <c r="C27" s="36">
        <v>10</v>
      </c>
      <c r="D27" s="50"/>
      <c r="E27" s="36">
        <f>D27*C27</f>
        <v>0</v>
      </c>
      <c r="F27" s="35"/>
      <c r="G27" s="35"/>
    </row>
    <row r="28" spans="1:7">
      <c r="A28" s="36" t="s">
        <v>93</v>
      </c>
      <c r="B28" s="36" t="s">
        <v>92</v>
      </c>
      <c r="C28" s="36">
        <v>10</v>
      </c>
      <c r="D28" s="50"/>
      <c r="E28" s="36">
        <f>D28*C28</f>
        <v>0</v>
      </c>
      <c r="F28" s="35"/>
      <c r="G28" s="35"/>
    </row>
    <row r="29" spans="1:7">
      <c r="A29" s="109" t="s">
        <v>39</v>
      </c>
      <c r="B29" s="109"/>
      <c r="C29" s="109"/>
      <c r="D29" s="109"/>
      <c r="E29" s="37">
        <f>SUM(E27:E28)</f>
        <v>0</v>
      </c>
      <c r="F29" s="35"/>
      <c r="G29" s="35"/>
    </row>
    <row r="30" spans="1:7">
      <c r="A30" s="35"/>
      <c r="B30" s="35"/>
      <c r="C30" s="35"/>
      <c r="D30" s="35"/>
      <c r="E30" s="35"/>
      <c r="F30" s="35"/>
      <c r="G30" s="35"/>
    </row>
    <row r="31" spans="1:7">
      <c r="A31" s="35"/>
      <c r="B31" s="35"/>
      <c r="C31" s="35"/>
      <c r="D31" s="35"/>
      <c r="E31" s="35"/>
      <c r="F31" s="35"/>
      <c r="G31" s="35"/>
    </row>
  </sheetData>
  <mergeCells count="7">
    <mergeCell ref="A29:D29"/>
    <mergeCell ref="A9:D9"/>
    <mergeCell ref="A11:E11"/>
    <mergeCell ref="A16:D16"/>
    <mergeCell ref="A18:E18"/>
    <mergeCell ref="A23:D23"/>
    <mergeCell ref="A25:E2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4F097A2A9C53B46A2A2A3E035776DDC" ma:contentTypeVersion="14" ma:contentTypeDescription="Create a new document." ma:contentTypeScope="" ma:versionID="49886ab19e3522bfe25eb18913c58bf4">
  <xsd:schema xmlns:xsd="http://www.w3.org/2001/XMLSchema" xmlns:xs="http://www.w3.org/2001/XMLSchema" xmlns:p="http://schemas.microsoft.com/office/2006/metadata/properties" xmlns:ns2="912bda9d-ccbe-4622-9efb-69345a66d32f" xmlns:ns3="7906fc63-780d-48a7-9c94-060763554290" targetNamespace="http://schemas.microsoft.com/office/2006/metadata/properties" ma:root="true" ma:fieldsID="ca6463d2daa639cee7a629d248e9ec0a" ns2:_="" ns3:_="">
    <xsd:import namespace="912bda9d-ccbe-4622-9efb-69345a66d32f"/>
    <xsd:import namespace="7906fc63-780d-48a7-9c94-06076355429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3:SharedWithUsers" minOccurs="0"/>
                <xsd:element ref="ns3:SharedWithDetail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2bda9d-ccbe-4622-9efb-69345a66d3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ad3b5818-5592-4a89-994d-4f249e4d7d1b"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906fc63-780d-48a7-9c94-06076355429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591e1efc-3c8b-476d-853c-bd3365b90675}" ma:internalName="TaxCatchAll" ma:showField="CatchAllData" ma:web="7906fc63-780d-48a7-9c94-060763554290">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12bda9d-ccbe-4622-9efb-69345a66d32f">
      <Terms xmlns="http://schemas.microsoft.com/office/infopath/2007/PartnerControls"/>
    </lcf76f155ced4ddcb4097134ff3c332f>
    <TaxCatchAll xmlns="7906fc63-780d-48a7-9c94-060763554290" xsi:nil="true"/>
  </documentManagement>
</p:properties>
</file>

<file path=customXml/itemProps1.xml><?xml version="1.0" encoding="utf-8"?>
<ds:datastoreItem xmlns:ds="http://schemas.openxmlformats.org/officeDocument/2006/customXml" ds:itemID="{921023A5-861F-4FD3-A199-8CB0A2B4F794}"/>
</file>

<file path=customXml/itemProps2.xml><?xml version="1.0" encoding="utf-8"?>
<ds:datastoreItem xmlns:ds="http://schemas.openxmlformats.org/officeDocument/2006/customXml" ds:itemID="{7A6F0BA3-6F54-4A2B-AAFD-0EA6AA6B7443}"/>
</file>

<file path=customXml/itemProps3.xml><?xml version="1.0" encoding="utf-8"?>
<ds:datastoreItem xmlns:ds="http://schemas.openxmlformats.org/officeDocument/2006/customXml" ds:itemID="{6C60A76F-26F4-4B3E-84D4-1791CEBACDB9}"/>
</file>

<file path=docProps/app.xml><?xml version="1.0" encoding="utf-8"?>
<Properties xmlns="http://schemas.openxmlformats.org/officeDocument/2006/extended-properties" xmlns:vt="http://schemas.openxmlformats.org/officeDocument/2006/docPropsVTypes">
  <Application>Microsoft Excel Online</Application>
  <Manager/>
  <Company>NPT Homes Ltd.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Jane Weightman</dc:creator>
  <cp:keywords/>
  <dc:description/>
  <cp:lastModifiedBy>Catherine Sizer</cp:lastModifiedBy>
  <cp:revision/>
  <dcterms:created xsi:type="dcterms:W3CDTF">2018-11-26T11:07:24Z</dcterms:created>
  <dcterms:modified xsi:type="dcterms:W3CDTF">2026-06-19T05:40:51Z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0x01010024F097A2A9C53B46A2A2A3E035776DDC</vt:lpwstr>
  </property>
  <property fmtid="{D5CDD505-2E9C-101B-9397-08002B2CF9AE}" pid="3" name="MediaServiceImageTags">
    <vt:lpwstr/>
  </property>
</Properties>
</file>