
<file path=[Content_Types].xml><?xml version="1.0" encoding="utf-8"?>
<Types xmlns="http://schemas.openxmlformats.org/package/2006/content-types">
  <Default Extension="odttf" ContentType="application/vnd.openxmlformats-officedocument.obfuscatedFont"/>
  <Default Extension="rels" ContentType="application/vnd.openxmlformats-package.relationships+xml"/>
  <Default Extension="xml" ContentType="applicatio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persons/person.xml" ContentType="application/vnd.ms-excel.person+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01. Instructions" sheetId="1" r:id="rId5"/>
    <sheet state="visible" name="02. Pricing summary" sheetId="2" r:id="rId6"/>
    <sheet state="visible" name="03. Pricing Schedule" sheetId="3" r:id="rId7"/>
    <sheet state="visible" name="04. Kitchen SOR" sheetId="4" r:id="rId8"/>
    <sheet state="visible" name="05. Bathroom SOR" sheetId="5" r:id="rId9"/>
  </sheets>
  <definedNames>
    <definedName hidden="1" localSheetId="3" name="_xlnm._FilterDatabase">'04. Kitchen SOR'!$A$1:$F$85</definedName>
    <definedName hidden="1" localSheetId="4" name="_xlnm._FilterDatabase">'05. Bathroom SOR'!$A$1:$F$63</definedName>
  </definedNames>
  <calcPr/>
</workbook>
</file>

<file path=xl/sharedStrings.xml><?xml version="1.0" encoding="utf-8"?>
<sst xmlns="http://schemas.openxmlformats.org/spreadsheetml/2006/main" count="357" uniqueCount="170">
  <si>
    <t>Instruction for bidders</t>
  </si>
  <si>
    <t xml:space="preserve">Bidders are to familiarise themselves with the specification of works, and all other tender documentation. </t>
  </si>
  <si>
    <r>
      <rPr>
        <rFont val="Arial"/>
        <color theme="1"/>
        <sz val="10.0"/>
      </rPr>
      <t xml:space="preserve">Bidders are to fill in the </t>
    </r>
    <r>
      <rPr>
        <rFont val="Arial"/>
        <b/>
        <color theme="1"/>
        <sz val="10.0"/>
      </rPr>
      <t xml:space="preserve">yellow boxes only </t>
    </r>
    <r>
      <rPr>
        <rFont val="Arial"/>
        <color theme="1"/>
        <sz val="10.0"/>
      </rPr>
      <t>on sheet number 03, 04 and 05</t>
    </r>
  </si>
  <si>
    <t>Bidders are to enter costs in £ and should be including VAT</t>
  </si>
  <si>
    <t>The split of small / medium / large kitchens are for information only, the actual split is unknown at this stage</t>
  </si>
  <si>
    <t>The specific number of bathrooms are unknown at this stage and the amount stated is for evaluation purposes only.</t>
  </si>
  <si>
    <t xml:space="preserve">Items priced should be reflective of the specifcation / choice of products stated only and not to priced based on alternatives. </t>
  </si>
  <si>
    <r>
      <rPr>
        <rFont val="Arial"/>
        <color theme="1"/>
        <sz val="10.0"/>
      </rPr>
      <t xml:space="preserve">All items on the SORs which are re-imbursed through the SOR, are subject to approval from the clients representative, </t>
    </r>
    <r>
      <rPr>
        <rFont val="Arial"/>
        <b/>
        <color theme="1"/>
        <sz val="10.0"/>
      </rPr>
      <t>prior</t>
    </r>
    <r>
      <rPr>
        <rFont val="Arial"/>
        <color theme="1"/>
        <sz val="10.0"/>
      </rPr>
      <t xml:space="preserve"> to carrying out those work items</t>
    </r>
  </si>
  <si>
    <t>Pricing summary for evaluation - no input required</t>
  </si>
  <si>
    <t>COST ITEM</t>
  </si>
  <si>
    <t>COST</t>
  </si>
  <si>
    <t>TOTAL PRICE OF TABLE A</t>
  </si>
  <si>
    <t>KITCHEN SOR</t>
  </si>
  <si>
    <t>BATHROOM SOR</t>
  </si>
  <si>
    <t>OVERALL TOTAL TO BE USED FOR EVALUATION PURPOSES</t>
  </si>
  <si>
    <t xml:space="preserve"> 'Planned' Kitchen &amp; Bathroom pricing schedule - Table A</t>
  </si>
  <si>
    <t>Ref</t>
  </si>
  <si>
    <t>Description</t>
  </si>
  <si>
    <t>Qty</t>
  </si>
  <si>
    <t>Rate including VAT</t>
  </si>
  <si>
    <t>Total</t>
  </si>
  <si>
    <t>Pricing schedule be read in conjunction with the scheme specification, and all other documents which form part of the tender.</t>
  </si>
  <si>
    <t>Contractors costs, including Labour, Materials, Plant, Prelims, Overheads, Profit, Tenant Liaison, and all other costs not mentioned herein should be included within each of the following priced items</t>
  </si>
  <si>
    <t>Supply and installation of new SMALL kitchen (Up to 10.00m2) as per specification, paying particular attention to what is deemed to be included within the lump sum rate.</t>
  </si>
  <si>
    <t>20</t>
  </si>
  <si>
    <t>Supply and installation of new MEDIUM kitchen (Up to 15.00m2), as per specification, paying particular attention to what is deemed to be included within the lump sum rate.</t>
  </si>
  <si>
    <t>60</t>
  </si>
  <si>
    <t>Supply and installation of new LARGE kitchen (Over 15.00m2), as per specification, paying particular attention to what is deemed to be included within the lump sum rate.</t>
  </si>
  <si>
    <t>Supply and installation of new bathroom, as per specification, paying particular attention to what is deemed to be included within the lump sum rate.</t>
  </si>
  <si>
    <t>50</t>
  </si>
  <si>
    <t>Total A</t>
  </si>
  <si>
    <t>Item</t>
  </si>
  <si>
    <t>Work Description</t>
  </si>
  <si>
    <t>Deemed included within all inc Renewal Rates</t>
  </si>
  <si>
    <t>Reimbursed through this schedule of rates</t>
  </si>
  <si>
    <t>Unit</t>
  </si>
  <si>
    <t>All inclusive item rate</t>
  </si>
  <si>
    <t>Prior to commencement, the Service Provider is to obtain the Customer’s signature to a Disclaimer Agreement in respect of any appliances located in the kitchen. Any refusal to do so must be brought to the attention of the Client’s Representative and the work placed on hold, until resolved. The Service Provider is to check the condition and working order of all such appliances and undertake a photographic record, paying particular attention to any existing scratches, dents or other damage.Temporarily reposition fridge/freezer to facilitate the Works and ensure it is plugged into the electrical supply.</t>
  </si>
  <si>
    <t>✔</t>
  </si>
  <si>
    <t>General</t>
  </si>
  <si>
    <t>Remove and dispose of existing kitchen units and worktops, flooring, wall tiles etc. Install New kitchen units etc., as per the approved Design for small, medium and large kitchens to comply with WHQS 2023.</t>
  </si>
  <si>
    <t>Plaster all walls following strip out, (making good following larder removal included elsewhere.) Re-plastering behind kitchen units to be kept to a minimum.</t>
  </si>
  <si>
    <t>Protect existing windows and door. Apply protective tape to any PVC-u window frame.</t>
  </si>
  <si>
    <t>Disconnect existing kitchen appliances, set-aside, reconnect daily and on completion.</t>
  </si>
  <si>
    <t>Disconnect, store and protect any washing machine and tumble dryer etc.</t>
  </si>
  <si>
    <t>Contractor to allow for supply and installation of all items within the kitchen design, including wall and floor units, doors, worktops, plinths, end panels etc</t>
  </si>
  <si>
    <t>WHERE INSTRUCTED Install 100mm rockwool or similar in ceiling void, before the installation of new plasterboard</t>
  </si>
  <si>
    <t>SQM</t>
  </si>
  <si>
    <t>Plumbing</t>
  </si>
  <si>
    <t>Provide new copper and upvc plumbing to sink and washing machine, including, isolation valves, traps etc</t>
  </si>
  <si>
    <t>Provide plumbing for the dishwasher including traps etc (where applicable).</t>
  </si>
  <si>
    <t>Supply and install inset stainless steel sink top complete with Lever Polished Chrome Swan Neck Mixer Kitchen taps, etc.</t>
  </si>
  <si>
    <t>Supply and fix new 38mm white PVC-u trap waste from sink washing machine and dishwasher into existing gullies or soil and vent pipes.</t>
  </si>
  <si>
    <t>Reposition radiator, new heating pipework.</t>
  </si>
  <si>
    <t>Provide vent for tumble drier.</t>
  </si>
  <si>
    <t>Replace existing or fit new stopcock in existing position.</t>
  </si>
  <si>
    <t>Supply and install button valve and a valve switch with twin bore tubing. e.g. sure stop. Location to be above worktop, inline with other sockets.</t>
  </si>
  <si>
    <t>WHERE INSTRUCTED Renewal of galvanised cold water storage cistern or tank in loft space with moulded 227 litre tank complete with lid and insulation.</t>
  </si>
  <si>
    <t>WHERE INSTRUCTED Renewal of galvanised steel cold or lead water rising main with insulated copper pipework including all fittings, stop valves etc.</t>
  </si>
  <si>
    <t>Gas Installation</t>
  </si>
  <si>
    <t>Relocate cooker gas point with new bayonet fitting.</t>
  </si>
  <si>
    <t>Cap off redundant gas point.</t>
  </si>
  <si>
    <t>Reconnect existing gas cooker in accordance with manufacturer’s technical data sheet, ensure safety chain is secured/fixed. Provide a safety chain not already in place.</t>
  </si>
  <si>
    <t>Carry out a gas inspection and test and certify on a Landlord’s Gas Safety Record.</t>
  </si>
  <si>
    <t>Electrical</t>
  </si>
  <si>
    <t>As part of the Survey and Consultation on Tenants Choice, carry out a full inspection on the electrical installation within the property and provide a written report in the form of an Electrical Inspection Condition Report.</t>
  </si>
  <si>
    <t>Isolate, disconnect and remove existing power sockets, cooker point and light switches. Strip out obsolete wiring.</t>
  </si>
  <si>
    <t>Rewire power and lighting circuit distribution back from existing consumer unit location. Utilise existing conduits where possible or chase in new PVC-u conduit and socket boxes, to facilitate minimum 10mm- plaster coverage.</t>
  </si>
  <si>
    <t xml:space="preserve">Supply and install up to 8 twin gang sockets (above worktop). 6 as a minimum in rooms less than 12sqm. This includes scenarios where a 4 gang socket converter / 4 gang combination plate is required. </t>
  </si>
  <si>
    <t>Supply and install up to 5 single gang (below worktop) with switched fused spur, with engraved neon indicators (above worktop).</t>
  </si>
  <si>
    <t>Supply and install 20Amp DP switch with indicator at low level and fused connection unit for cooker hood or extract fan.</t>
  </si>
  <si>
    <t>Provide a new ring final circuit to kitchen.</t>
  </si>
  <si>
    <t>WHERE INSTRUCTED Replace consumer unit in accordance with BS 7671 &amp; IET On-Site Guide on receipt of Instruction from Client’s Representative.</t>
  </si>
  <si>
    <t>Carry out all Code 1 and 2 recommendations to electrical installation outside of Kitchen and Bathroom (if being renewed at same time as Kitchen) on receipt of Instruction from Client’s Representative.</t>
  </si>
  <si>
    <t>Contractor to provide bespoke quote as required</t>
  </si>
  <si>
    <t>On completion, all work is to be tested as laid down in BS 7671 and the current IET on-site guide. An electrical installation certificate or minor electrical works certificate is to be provided as appropriate.</t>
  </si>
  <si>
    <t>Installation of supplementary equipotential bonding</t>
  </si>
  <si>
    <t>Installation of main equipotential earth bond.</t>
  </si>
  <si>
    <t>Supply and install up to 2 no Scolmore Ovia, Evo deco range LED bulkhead.</t>
  </si>
  <si>
    <t>Supply and install 1 no Scolmore Ovia, Evo deco range LED bulkhead WITHIN EXISTING LARDERS</t>
  </si>
  <si>
    <t>Reposition a light switch</t>
  </si>
  <si>
    <t>Provision of hard wired Smoke Detectors (not in kitchen) to dwelling if not existing or currently battery operate.</t>
  </si>
  <si>
    <t>Provision of hard wired heat detector in kitchen area, linked in to hard wired smoke detector.</t>
  </si>
  <si>
    <t>Replace existing fan with new; Supply and install Envirovent filterless 230V ext fan ( part no. 194-35-013 ). inclusive of offset kit and window kit where required inclusive of electrical connection and fused switch. Building works to core wall to be deemed inclusive.</t>
  </si>
  <si>
    <t>Re-install customers own cooker hood (To be agreed with clients representative prior to install), including any ducting to ensure working order upon completion</t>
  </si>
  <si>
    <t>Wall tiling</t>
  </si>
  <si>
    <t>Remove existing wall tiling. Making good plaster as necessary prior to retiling this is addition to item 1.1.</t>
  </si>
  <si>
    <t>Supply and install tiles as per specification between worktop and wall units, and to the same height above worktops where no wall units are placed. Tiling to be carried out behind Customer's cooker to the floor and up to the underside of cooker hood or extractor fan and to internal windowsills and reveals.</t>
  </si>
  <si>
    <t>White waterproof grout to tile areas and polish to smooth clean dust free finish.</t>
  </si>
  <si>
    <t>Seal joint of the worktop and tile with clear fungicidal silicone mastic.</t>
  </si>
  <si>
    <t>Provide tile trim to all external edges.</t>
  </si>
  <si>
    <t>Flooring</t>
  </si>
  <si>
    <t>Uplift and dispose of existing floor covering (Sheet flooring) regardless of floor area.</t>
  </si>
  <si>
    <t>Uplift and dispose of existing floor covering (Tiles) regardless of floor area.</t>
  </si>
  <si>
    <t>Prepare and level existing solid floor surface with self-levelling screed regardless of floor area.</t>
  </si>
  <si>
    <t>Boarded floors to be overlaid with 3.5mm hardboard or ply mechanically fixed at 15Omm centres regardless of floor area.</t>
  </si>
  <si>
    <t>Supply and lay floor covering in accordance with flooring specification to include flooring hot welded joints, and to extend flooring under all appliances regardless of floor area.</t>
  </si>
  <si>
    <t>Seal all junctions between tiling, skirting, window board/sill-board and base panels with matching flexible sealant.</t>
  </si>
  <si>
    <t>Install new aluminium threshold any type up to 1lm.</t>
  </si>
  <si>
    <t>Decorating</t>
  </si>
  <si>
    <t>Prepare, undercoat and one gloss coat :- doors, architrave, skirting, radiators, window and all other internal joinery in kitchen of any size including preparation and application of stain to doors.</t>
  </si>
  <si>
    <t>Ceilings to be thoroughly prepared and painted with 2 coats white vinyl matt emulsion in kitchen of any size.</t>
  </si>
  <si>
    <t>Strip and dispose of any type of wall paper in kitchen any size.</t>
  </si>
  <si>
    <t>Prepare walls for decorations in kitchen any size.</t>
  </si>
  <si>
    <t>Apply two coats of eggshell to walls in kitchen any size.</t>
  </si>
  <si>
    <t>Apply mist coat of eggshell to all new plaster work regardless of area.</t>
  </si>
  <si>
    <t>Where required Line walls with minimum 1200 grade lining paper to manufacturer’s technical data sheet.</t>
  </si>
  <si>
    <t>Ceiling:Take down existing ceiling,with asbestos containing artex finish remove and dispose of as CAR 2012, denail joists, fix ne 12.5mm plasterboard to ceiling, scrim joints, 3mm skim plaster, additional battens, all labours, make good, remove waste and debris. (assume asbestos containing artex)</t>
  </si>
  <si>
    <t>Wall:Renew plaster to all walls within the kitchen area, apply new skim coat of plaster including hack off existing loose or defective plaster, apply blue grit textured bonding agent, apply 3mm plaster skim coat ,trowel flat. Remove waste and debris.</t>
  </si>
  <si>
    <t>Apply stain sealer coat to ceiling any size and walls where required.</t>
  </si>
  <si>
    <t>sqm</t>
  </si>
  <si>
    <t>Carpentry</t>
  </si>
  <si>
    <t>Renew all skirting to kitchen area match existing including behind white goods.</t>
  </si>
  <si>
    <t>Construct Non-removable boxing of pipework in any number of length/s with access panel/s if required.</t>
  </si>
  <si>
    <t>9.2i</t>
  </si>
  <si>
    <t>Adjust internal doors (max 2) if required and service all furniture and fittings re hang if required.</t>
  </si>
  <si>
    <t>9.2ii</t>
  </si>
  <si>
    <t>Adjust internal doors and service all furniture and fittings re hang if required</t>
  </si>
  <si>
    <t>✔ each additional door</t>
  </si>
  <si>
    <t>Allow alteration to kitchen unit backboard to enable access to cold water main stockcock.</t>
  </si>
  <si>
    <t>The unit under the sink must have a (non key) child proof catch/lock installed. (This unit is likely to have cleaning products stored within)</t>
  </si>
  <si>
    <t>Supply and install new surface mounted aluminium rubber tipped door stop. To be screw fixed to the wall/skirting.</t>
  </si>
  <si>
    <t>Contractor to allow for any studwork required to complete the installation of the new Kitchen.</t>
  </si>
  <si>
    <t>Structural</t>
  </si>
  <si>
    <t>WHERE INSTRUCTED Removal of larder (brick or timber construction to include removal of old metal windows) making good to walls (inside and out), ceiling, skirting etc.</t>
  </si>
  <si>
    <t>Asbestos refurbishment survey</t>
  </si>
  <si>
    <t xml:space="preserve">Principal Contractor to arrange for a targeted refurbishment asbestos survey to be carried out in the kitchen/kitchen dining areas. Survey to be issued to client prior to any works being carried out. Asbestos Contractor must be competant and UKAS Accredited </t>
  </si>
  <si>
    <t>Total including VAT</t>
  </si>
  <si>
    <t>Remove, disconnect and dispose of the existing bathroom - bath, wash handbasin, WC, flooring, wall tiles, taps etc.</t>
  </si>
  <si>
    <t>Patch plaster walls for decorations following strip out, total area not exceeding 2m2.</t>
  </si>
  <si>
    <t>Contractor to allow for supply and installation of all items within the bathroom, including bathtub &amp; removable bath panel, WC, wash handbasin, flooring etc 
Check, test, clean and leave in working order upon completion.</t>
  </si>
  <si>
    <t>WHERE INSTRUCTED Install 100mm rockwool, held in with mesh or similar in floor void, before the floorboards are reinstated</t>
  </si>
  <si>
    <t>Sqm</t>
  </si>
  <si>
    <t>Provide new copper and upvc waste plumbing to Bathtub, WC, wash handbasin, including, isolation valves, traps etc all pipework within the bathroom,</t>
  </si>
  <si>
    <t>Supply and Install Wash handbasin including taps, plug &amp; chain etc 
Seal joint of the basin and wall tiles with bathroom grade white sealant</t>
  </si>
  <si>
    <t>Supply and Install bath tub including taps, overflow, plug &amp; chain,
Seal joint of the bathtub and wall tiles with bathroom grade white sealant</t>
  </si>
  <si>
    <t>Supply and fix new 38mm white PVC-u trap waste from sink and bathtub into existing gullies or soil and vent pipes.</t>
  </si>
  <si>
    <t>Supply and Install WC as specified, mechanically fixed to the floor, including new toilet seat. Seal joint of the WC and floor with bathroom grade clear sealant. All connection from existing soil pipe within the bathroom are deemed included, materials and labour. Pan connectors are deemed included, avoid the use of ‘flexi’ and preference to be given to ridgid.</t>
  </si>
  <si>
    <t>Install new connection from WC to cold water connection including isolation valve.</t>
  </si>
  <si>
    <t>Remove existing radiator, reposition and reconnect with new heating pipework.</t>
  </si>
  <si>
    <t>Supply and Installation of TMV3 to hot water supply serving bath tub and hand wash basin. As these are serviceable items, they must be installed in easy to access areas.</t>
  </si>
  <si>
    <t>Electrical works</t>
  </si>
  <si>
    <t>Isolate, disconnect and remove existing light and switches. Strip out obsolete wiring.</t>
  </si>
  <si>
    <t>Carry out all Code 1 and 2 recommendations to electrical installation outside of Bathroom on receipt of Instruction from Client’s Representative.</t>
  </si>
  <si>
    <t>Supply and install 1no Scolmore Ovia, Evo deco range LED bulkhead.</t>
  </si>
  <si>
    <t>Renew pull cord light switch</t>
  </si>
  <si>
    <t>Replace existing fan with new; Supply and install Envirovent filterless 230V ext fan ( part no. 194-35-013 ) inclusive of offset kit and window kit where required inclusive of electrical connection and fused switch. Building works to core wall to be deemed inclusive. Fan to operate with light switch.</t>
  </si>
  <si>
    <t>Remove the existing electric shower and dispose. Install new 8.5kw electric shower as per spec. Allow for new cable, connections etc wired back to existing circuit board,Test and issue certificate upon completion.</t>
  </si>
  <si>
    <t>Supply and install new shower pull cord switch with neon indicator</t>
  </si>
  <si>
    <t>Remove existing wall tiling. Making good plaster as necessary prior to retiling.</t>
  </si>
  <si>
    <t>Supply and install tiles as per specification, to the whole of the bathtub area (up to 3 sides and also splashback above wash handbasin, approx 270mm high along the length of the hand wash basin.</t>
  </si>
  <si>
    <t>Seal joint of the bathtub and wall with bathroom grade white sealant</t>
  </si>
  <si>
    <t>Provide tile trim to all external tile edges.</t>
  </si>
  <si>
    <t>Boarded floors to be overlaid with 3.5mm hardboard or ply mechanically fixed at 150mm centres regardless of floor area.</t>
  </si>
  <si>
    <t>Seal all junctions between tiling, skirting, window board/sill-board with matching flexible sealant.</t>
  </si>
  <si>
    <t>Prepare, undercoat and one gloss coat:- doors, architrave, skirting, radiators, window boards and all other internal joinery in bathroom of any size including preparation and application of stain to doors.</t>
  </si>
  <si>
    <t>Ceilings to be thoroughly prepared and painted with 2 coats white vinyl matt emulsion in bathroom of any size. Anti mould paint additive to be added to paint.</t>
  </si>
  <si>
    <t>Prepare walls and ceiling for decorations in bathroom any size.</t>
  </si>
  <si>
    <t>Apply two coats of eggshell to walls in the bathroom any size. Anti mould additive to be added to paint.</t>
  </si>
  <si>
    <t>Ceiling:Take down existing ceiling,with asbestos containing artex finish remove and dispose of as CAR 2012, denail joists, fix ne 12.5mm moisture resistant plasterboard to ceiling, scrim joints, 3mm skim plaster, additional battens, all labours, make good, remove waste and debris. (assume asbestos containing artex)</t>
  </si>
  <si>
    <t>Wall:Renew plaster to all walls within the bathroom area, apply new skim coat of plaster including hack off existing loose or defective plaster, apply blue grit textured bonding agent, apply 3mm plaster skim coat ,trowel flat. Remove waste and debris.</t>
  </si>
  <si>
    <t>Renew all skirting to bathroom area match existing including behind Wash handbasin.</t>
  </si>
  <si>
    <t>LM</t>
  </si>
  <si>
    <t>Remove existing window board (Upvc/timber or otherwise) Supply and install new UPVC window board, any size, sealed with white bathroom grade silicone.</t>
  </si>
  <si>
    <t>Adjust the internal door if required and service all furniture and fittings re-hang if required.</t>
  </si>
  <si>
    <t>Supply and install new ‘L’ Shaped curtain rail as specified, including hooks etc.</t>
  </si>
  <si>
    <t>Contractor to allow for any studwork required to complete the installation of the new bathroom</t>
  </si>
  <si>
    <t>Remove any existing grab rails, any size, set aside, refix upon completion ensuring secure fixing to wall (Per grab rail)</t>
  </si>
  <si>
    <t>Supply and install wall mounted (any wall type) heavy duty grab rail (Sizes from 450mm to 600mm) where required, either in a horizontal, vertical or diagonal position (Price per grabrail)</t>
  </si>
  <si>
    <t xml:space="preserve">Principal Contractor to arrange for a targeted refurbishment asbestos survey to be carried out in the bathroom. Survey to be issued to client prior to any works being carried out. Asbestos Contractor must be competant and UKAS Accredited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</si>
</sst>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
    <numFmt numFmtId="165" formatCode="[$£-809]#,##0.00"/>
  </numFmts>
  <fonts count="12">
    <font>
      <sz val="10.0"/>
      <color rgb="FF000000"/>
      <name val="Arial"/>
      <scheme val="minor"/>
    </font>
    <font>
      <sz val="16.0"/>
      <color theme="1"/>
      <name val="Arial"/>
    </font>
    <font>
      <sz val="10.0"/>
      <color theme="1"/>
      <name val="Arial"/>
    </font>
    <font/>
    <font>
      <sz val="11.0"/>
      <color theme="1"/>
      <name val="Arial"/>
    </font>
    <font>
      <sz val="11.0"/>
      <color rgb="FF000000"/>
      <name val="Arial"/>
    </font>
    <font>
      <sz val="10.0"/>
      <color rgb="FF000000"/>
      <name val="Arial"/>
    </font>
    <font>
      <b/>
      <sz val="10.0"/>
      <color rgb="FF000000"/>
      <name val="Arial"/>
    </font>
    <font>
      <i/>
      <sz val="10.0"/>
      <color rgb="FF000000"/>
      <name val="Arial"/>
    </font>
    <font>
      <sz val="10.0"/>
      <color rgb="FF000000"/>
      <name val="Tahoma"/>
    </font>
    <font>
      <b/>
      <sz val="10.0"/>
      <color rgb="FF000000"/>
      <name val="Tahoma"/>
    </font>
    <font>
      <b/>
      <i/>
      <sz val="10.0"/>
      <color rgb="FF000000"/>
      <name val="Tahoma"/>
    </font>
  </fonts>
  <fills count="6">
    <fill>
      <patternFill patternType="none"/>
    </fill>
    <fill>
      <patternFill patternType="lightGray"/>
    </fill>
    <fill>
      <patternFill patternType="solid">
        <fgColor rgb="FFB6D7A8"/>
        <bgColor rgb="FFB6D7A8"/>
      </patternFill>
    </fill>
    <fill>
      <patternFill patternType="solid">
        <fgColor rgb="FFFFFFFF"/>
        <bgColor rgb="FFFFFFFF"/>
      </patternFill>
    </fill>
    <fill>
      <patternFill patternType="solid">
        <fgColor rgb="FFFFFF00"/>
        <bgColor rgb="FFFFFF00"/>
      </patternFill>
    </fill>
    <fill>
      <patternFill patternType="solid">
        <fgColor rgb="FFB7B7B7"/>
        <bgColor rgb="FFB7B7B7"/>
      </patternFill>
    </fill>
  </fills>
  <borders count="12">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2" fontId="1" numFmtId="0" xfId="0" applyAlignment="1" applyBorder="1" applyFont="1">
      <alignment horizontal="center" vertical="center"/>
    </xf>
    <xf borderId="1" fillId="0" fontId="2" numFmtId="0" xfId="0" applyAlignment="1" applyBorder="1" applyFont="1">
      <alignment horizontal="left" vertical="center"/>
    </xf>
    <xf borderId="1" fillId="0" fontId="2" numFmtId="0" xfId="0" applyAlignment="1" applyBorder="1" applyFont="1">
      <alignment horizontal="left" readingOrder="0" vertical="center"/>
    </xf>
    <xf borderId="3" fillId="0" fontId="2" numFmtId="0" xfId="0" applyAlignment="1" applyBorder="1" applyFont="1">
      <alignment horizontal="left" vertical="center"/>
    </xf>
    <xf borderId="4" fillId="0" fontId="2" numFmtId="0" xfId="0" applyAlignment="1" applyBorder="1" applyFont="1">
      <alignment horizontal="left" vertical="center"/>
    </xf>
    <xf borderId="1" fillId="0" fontId="2" numFmtId="0" xfId="0" applyAlignment="1" applyBorder="1" applyFont="1">
      <alignment horizontal="left" readingOrder="0" shrinkToFit="0" vertical="center" wrapText="1"/>
    </xf>
    <xf borderId="4" fillId="2" fontId="1" numFmtId="0" xfId="0" applyAlignment="1" applyBorder="1" applyFont="1">
      <alignment horizontal="center" readingOrder="0" vertical="center"/>
    </xf>
    <xf borderId="5" fillId="0" fontId="3" numFmtId="0" xfId="0" applyBorder="1" applyFont="1"/>
    <xf borderId="1" fillId="3" fontId="2" numFmtId="0" xfId="0" applyAlignment="1" applyBorder="1" applyFill="1" applyFont="1">
      <alignment horizontal="center"/>
    </xf>
    <xf borderId="1" fillId="3" fontId="2" numFmtId="0" xfId="0" applyAlignment="1" applyBorder="1" applyFont="1">
      <alignment horizontal="center" readingOrder="0" shrinkToFit="0" vertical="center" wrapText="1"/>
    </xf>
    <xf borderId="1" fillId="3" fontId="2" numFmtId="164" xfId="0" applyAlignment="1" applyBorder="1" applyFont="1" applyNumberFormat="1">
      <alignment horizontal="center" shrinkToFit="0" vertical="center" wrapText="1"/>
    </xf>
    <xf borderId="1" fillId="3" fontId="2" numFmtId="0" xfId="0" applyAlignment="1" applyBorder="1" applyFont="1">
      <alignment horizontal="center" shrinkToFit="0" vertical="center" wrapText="1"/>
    </xf>
    <xf borderId="4" fillId="2" fontId="1" numFmtId="0" xfId="0" applyAlignment="1" applyBorder="1" applyFont="1">
      <alignment horizontal="center" vertical="center"/>
    </xf>
    <xf borderId="6" fillId="0" fontId="3" numFmtId="0" xfId="0" applyBorder="1" applyFont="1"/>
    <xf borderId="1" fillId="4" fontId="2" numFmtId="0" xfId="0" applyAlignment="1" applyBorder="1" applyFill="1" applyFont="1">
      <alignment vertical="center"/>
    </xf>
    <xf borderId="1" fillId="4" fontId="2" numFmtId="0" xfId="0" applyAlignment="1" applyBorder="1" applyFont="1">
      <alignment readingOrder="0" vertical="center"/>
    </xf>
    <xf borderId="1" fillId="0" fontId="2" numFmtId="0" xfId="0" applyAlignment="1" applyBorder="1" applyFont="1">
      <alignment horizontal="center" shrinkToFit="0" vertical="center" wrapText="1"/>
    </xf>
    <xf borderId="1" fillId="0" fontId="2" numFmtId="0" xfId="0" applyAlignment="1" applyBorder="1" applyFont="1">
      <alignment horizontal="left" shrinkToFit="0" vertical="center" wrapText="1"/>
    </xf>
    <xf borderId="1" fillId="2" fontId="2" numFmtId="0" xfId="0" applyAlignment="1" applyBorder="1" applyFont="1">
      <alignment vertical="center"/>
    </xf>
    <xf borderId="1" fillId="0" fontId="2" numFmtId="49" xfId="0" applyAlignment="1" applyBorder="1" applyFont="1" applyNumberFormat="1">
      <alignment horizontal="center" readingOrder="0" shrinkToFit="0" vertical="center" wrapText="1"/>
    </xf>
    <xf borderId="1" fillId="4" fontId="2" numFmtId="164" xfId="0" applyAlignment="1" applyBorder="1" applyFont="1" applyNumberFormat="1">
      <alignment horizontal="center" readingOrder="0" shrinkToFit="0" vertical="center" wrapText="1"/>
    </xf>
    <xf borderId="1" fillId="0" fontId="2" numFmtId="164" xfId="0" applyAlignment="1" applyBorder="1" applyFont="1" applyNumberFormat="1">
      <alignment horizontal="center" shrinkToFit="0" vertical="center" wrapText="1"/>
    </xf>
    <xf borderId="7" fillId="2" fontId="2" numFmtId="0" xfId="0" applyAlignment="1" applyBorder="1" applyFont="1">
      <alignment vertical="center"/>
    </xf>
    <xf borderId="8" fillId="0" fontId="3" numFmtId="0" xfId="0" applyBorder="1" applyFont="1"/>
    <xf borderId="7" fillId="0" fontId="2" numFmtId="0" xfId="0" applyAlignment="1" applyBorder="1" applyFont="1">
      <alignment horizontal="center" vertical="center"/>
    </xf>
    <xf borderId="3" fillId="0" fontId="2" numFmtId="164" xfId="0" applyAlignment="1" applyBorder="1" applyFont="1" applyNumberFormat="1">
      <alignment horizontal="center" vertical="center"/>
    </xf>
    <xf borderId="9" fillId="0" fontId="3" numFmtId="0" xfId="0" applyBorder="1" applyFont="1"/>
    <xf borderId="10" fillId="0" fontId="3" numFmtId="0" xfId="0" applyBorder="1" applyFont="1"/>
    <xf borderId="11" fillId="0" fontId="3" numFmtId="0" xfId="0" applyBorder="1" applyFont="1"/>
    <xf borderId="1" fillId="2" fontId="4" numFmtId="0" xfId="0" applyAlignment="1" applyBorder="1" applyFont="1">
      <alignment horizontal="center" shrinkToFit="0" vertical="center" wrapText="1"/>
    </xf>
    <xf borderId="1" fillId="2" fontId="5" numFmtId="0" xfId="0" applyAlignment="1" applyBorder="1" applyFont="1">
      <alignment horizontal="center" shrinkToFit="0" vertical="center" wrapText="1"/>
    </xf>
    <xf borderId="1" fillId="2" fontId="4" numFmtId="0" xfId="0" applyAlignment="1" applyBorder="1" applyFont="1">
      <alignment horizontal="center" vertical="center"/>
    </xf>
    <xf borderId="1" fillId="0" fontId="6" numFmtId="0" xfId="0" applyAlignment="1" applyBorder="1" applyFont="1">
      <alignment horizontal="left" shrinkToFit="0" wrapText="1"/>
    </xf>
    <xf borderId="1" fillId="0" fontId="6" numFmtId="0" xfId="0" applyAlignment="1" applyBorder="1" applyFont="1">
      <alignment horizontal="left" shrinkToFit="0" vertical="center" wrapText="1"/>
    </xf>
    <xf borderId="1" fillId="0" fontId="6" numFmtId="0" xfId="0" applyAlignment="1" applyBorder="1" applyFont="1">
      <alignment horizontal="center" shrinkToFit="0" vertical="center" wrapText="1"/>
    </xf>
    <xf borderId="1" fillId="5" fontId="2" numFmtId="0" xfId="0" applyAlignment="1" applyBorder="1" applyFill="1" applyFont="1">
      <alignment horizontal="center" shrinkToFit="0" vertical="center" wrapText="1"/>
    </xf>
    <xf borderId="1" fillId="5" fontId="2" numFmtId="0" xfId="0" applyAlignment="1" applyBorder="1" applyFont="1">
      <alignment horizontal="left" shrinkToFit="0" vertical="top" wrapText="1"/>
    </xf>
    <xf borderId="1" fillId="0" fontId="7" numFmtId="0" xfId="0" applyAlignment="1" applyBorder="1" applyFont="1">
      <alignment horizontal="left" shrinkToFit="0" vertical="center" wrapText="1"/>
    </xf>
    <xf borderId="4" fillId="5" fontId="2" numFmtId="0" xfId="0" applyAlignment="1" applyBorder="1" applyFont="1">
      <alignment horizontal="center" shrinkToFit="0" vertical="center" wrapText="1"/>
    </xf>
    <xf borderId="1" fillId="0" fontId="6" numFmtId="0" xfId="0" applyAlignment="1" applyBorder="1" applyFont="1">
      <alignment horizontal="left" readingOrder="0" shrinkToFit="0" vertical="center" wrapText="1"/>
    </xf>
    <xf borderId="1" fillId="0" fontId="2" numFmtId="0" xfId="0" applyAlignment="1" applyBorder="1" applyFont="1">
      <alignment horizontal="center" vertical="center"/>
    </xf>
    <xf borderId="1" fillId="4" fontId="2" numFmtId="165" xfId="0" applyAlignment="1" applyBorder="1" applyFont="1" applyNumberFormat="1">
      <alignment horizontal="center" vertical="center"/>
    </xf>
    <xf borderId="1" fillId="0" fontId="8" numFmtId="0" xfId="0" applyAlignment="1" applyBorder="1" applyFont="1">
      <alignment horizontal="left" shrinkToFit="0" wrapText="1"/>
    </xf>
    <xf borderId="1" fillId="0" fontId="9" numFmtId="0" xfId="0" applyAlignment="1" applyBorder="1" applyFont="1">
      <alignment horizontal="left" shrinkToFit="0" wrapText="1"/>
    </xf>
    <xf borderId="1" fillId="0" fontId="9" numFmtId="0" xfId="0" applyAlignment="1" applyBorder="1" applyFont="1">
      <alignment horizontal="left" shrinkToFit="0" vertical="center" wrapText="1"/>
    </xf>
    <xf borderId="1" fillId="0" fontId="10" numFmtId="0" xfId="0" applyAlignment="1" applyBorder="1" applyFont="1">
      <alignment horizontal="left" shrinkToFit="0" vertical="center" wrapText="1"/>
    </xf>
    <xf borderId="1" fillId="0" fontId="9" numFmtId="0" xfId="0" applyAlignment="1" applyBorder="1" applyFont="1">
      <alignment horizontal="center" shrinkToFit="0" vertical="center" wrapText="1"/>
    </xf>
    <xf borderId="1" fillId="0" fontId="2" numFmtId="165" xfId="0" applyAlignment="1" applyBorder="1" applyFont="1" applyNumberFormat="1">
      <alignment horizontal="center" shrinkToFit="0" vertical="center" wrapText="1"/>
    </xf>
    <xf borderId="1" fillId="0" fontId="2" numFmtId="0" xfId="0" applyAlignment="1" applyBorder="1" applyFont="1">
      <alignment horizontal="center" readingOrder="0" vertical="center"/>
    </xf>
    <xf borderId="1" fillId="4" fontId="2" numFmtId="165" xfId="0" applyAlignment="1" applyBorder="1" applyFont="1" applyNumberFormat="1">
      <alignment horizontal="center" readingOrder="0" vertical="center"/>
    </xf>
    <xf borderId="1" fillId="5" fontId="2" numFmtId="0" xfId="0" applyAlignment="1" applyBorder="1" applyFont="1">
      <alignment horizontal="left" shrinkToFit="0" vertical="center" wrapText="1"/>
    </xf>
    <xf borderId="1" fillId="0" fontId="2" numFmtId="165" xfId="0" applyAlignment="1" applyBorder="1" applyFont="1" applyNumberFormat="1">
      <alignment horizontal="center" vertical="center"/>
    </xf>
    <xf borderId="1" fillId="0" fontId="10" numFmtId="0" xfId="0" applyAlignment="1" applyBorder="1" applyFont="1">
      <alignment horizontal="left" shrinkToFit="0" wrapText="1"/>
    </xf>
    <xf borderId="4" fillId="5" fontId="2" numFmtId="0" xfId="0" applyAlignment="1" applyBorder="1" applyFont="1">
      <alignment horizontal="left" shrinkToFit="0" vertical="top" wrapText="1"/>
    </xf>
    <xf borderId="1" fillId="0" fontId="9" numFmtId="0" xfId="0" applyAlignment="1" applyBorder="1" applyFont="1">
      <alignment horizontal="left" readingOrder="0" shrinkToFit="0" wrapText="1"/>
    </xf>
    <xf borderId="1" fillId="4" fontId="2" numFmtId="164" xfId="0" applyAlignment="1" applyBorder="1" applyFont="1" applyNumberFormat="1">
      <alignment horizontal="center" vertical="center"/>
    </xf>
    <xf borderId="1" fillId="0" fontId="9" numFmtId="0" xfId="0" applyAlignment="1" applyBorder="1" applyFont="1">
      <alignment horizontal="center" shrinkToFit="0" wrapText="1"/>
    </xf>
    <xf borderId="1" fillId="0" fontId="11" numFmtId="0" xfId="0" applyAlignment="1" applyBorder="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8" Type="http://schemas.openxmlformats.org/officeDocument/2006/relationships/worksheet" Target="worksheets/sheet4.xml"/><Relationship Id="rId3" Type="http://schemas.openxmlformats.org/officeDocument/2006/relationships/sharedStrings" Target="sharedStrings.xml"/><Relationship Id="rId7" Type="http://schemas.openxmlformats.org/officeDocument/2006/relationships/worksheet" Target="worksheets/sheet3.xml"/><Relationship Id="rId12" Type="http://schemas.openxmlformats.org/officeDocument/2006/relationships/customXml" Target="../customXml/item3.xml"/><Relationship Id="rId2" Type="http://schemas.openxmlformats.org/officeDocument/2006/relationships/styles" Target="styles.xml"/><Relationship Id="rId1" Type="http://schemas.openxmlformats.org/officeDocument/2006/relationships/theme" Target="theme/theme1.xml"/><Relationship Id="rId6" Type="http://schemas.openxmlformats.org/officeDocument/2006/relationships/worksheet" Target="worksheets/sheet2.xml"/><Relationship Id="rId11" Type="http://schemas.openxmlformats.org/officeDocument/2006/relationships/customXml" Target="../customXml/item2.xml"/><Relationship Id="rId5" Type="http://schemas.openxmlformats.org/officeDocument/2006/relationships/worksheet" Target="worksheets/sheet1.xml"/><Relationship Id="rId10" Type="http://schemas.openxmlformats.org/officeDocument/2006/relationships/customXml" Target="../customXml/item1.xml"/><Relationship Id="rId4" Type="http://schemas.microsoft.com/office/2017/10/relationships/person" Target="persons/person.xml"/><Relationship Id="rId9"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4.38"/>
    <col customWidth="1" min="2" max="2" width="133.0"/>
  </cols>
  <sheetData>
    <row r="1" ht="48.75" customHeight="1">
      <c r="A1" s="1"/>
      <c r="B1" s="2" t="s">
        <v>0</v>
      </c>
    </row>
    <row r="2" ht="15.75" customHeight="1">
      <c r="A2" s="3">
        <v>0.1</v>
      </c>
      <c r="B2" s="3" t="s">
        <v>1</v>
      </c>
    </row>
    <row r="3" ht="15.75" customHeight="1">
      <c r="A3" s="3">
        <v>0.2</v>
      </c>
      <c r="B3" s="4" t="s">
        <v>2</v>
      </c>
    </row>
    <row r="4" ht="15.75" customHeight="1">
      <c r="A4" s="3">
        <v>0.3</v>
      </c>
      <c r="B4" s="4" t="s">
        <v>3</v>
      </c>
    </row>
    <row r="5" ht="15.75" customHeight="1">
      <c r="A5" s="3">
        <v>0.4</v>
      </c>
      <c r="B5" s="5" t="s">
        <v>4</v>
      </c>
    </row>
    <row r="6" ht="15.75" customHeight="1">
      <c r="A6" s="6">
        <v>0.5</v>
      </c>
      <c r="B6" s="3" t="s">
        <v>5</v>
      </c>
    </row>
    <row r="7" ht="15.75" customHeight="1">
      <c r="A7" s="3">
        <v>0.6</v>
      </c>
      <c r="B7" s="4" t="s">
        <v>6</v>
      </c>
    </row>
    <row r="8" ht="15.75" customHeight="1">
      <c r="A8" s="3">
        <v>0.7</v>
      </c>
      <c r="B8" s="7" t="s">
        <v>7</v>
      </c>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9.0"/>
    <col customWidth="1" min="2" max="2" width="40.88"/>
  </cols>
  <sheetData>
    <row r="1" ht="48.75" customHeight="1">
      <c r="A1" s="8" t="s">
        <v>8</v>
      </c>
      <c r="B1" s="9"/>
    </row>
    <row r="2" ht="15.75" customHeight="1">
      <c r="A2" s="10" t="s">
        <v>9</v>
      </c>
      <c r="B2" s="10" t="s">
        <v>10</v>
      </c>
    </row>
    <row r="3" ht="59.25" customHeight="1">
      <c r="A3" s="11" t="s">
        <v>11</v>
      </c>
      <c r="B3" s="12">
        <f>SUM('03. Pricing Schedule'!E9)</f>
        <v>950000</v>
      </c>
    </row>
    <row r="4" ht="55.5" customHeight="1">
      <c r="A4" s="11" t="s">
        <v>12</v>
      </c>
      <c r="B4" s="12">
        <f>SUM('04. Kitchen SOR'!F85)</f>
        <v>1</v>
      </c>
    </row>
    <row r="5" ht="55.5" customHeight="1">
      <c r="A5" s="11" t="s">
        <v>13</v>
      </c>
      <c r="B5" s="12">
        <f>SUM('05. Bathroom SOR'!F63)</f>
        <v>2</v>
      </c>
    </row>
    <row r="6" ht="55.5" customHeight="1">
      <c r="A6" s="13" t="s">
        <v>14</v>
      </c>
      <c r="B6" s="12">
        <f>SUM(B3:B5)</f>
        <v>950003</v>
      </c>
    </row>
  </sheetData>
  <mergeCells count="1">
    <mergeCell ref="A1:B1"/>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2.63"/>
    <col customWidth="1" min="2" max="2" width="57.75"/>
    <col customWidth="1" min="3" max="3" width="12.63"/>
    <col customWidth="1" min="4" max="4" width="18.88"/>
    <col customWidth="1" min="5" max="5" width="23.13"/>
  </cols>
  <sheetData>
    <row r="1" ht="48.75" customHeight="1">
      <c r="A1" s="14" t="s">
        <v>15</v>
      </c>
      <c r="B1" s="15"/>
      <c r="C1" s="15"/>
      <c r="D1" s="15"/>
      <c r="E1" s="9"/>
    </row>
    <row r="2" ht="15.75" customHeight="1">
      <c r="A2" s="16" t="s">
        <v>16</v>
      </c>
      <c r="B2" s="16" t="s">
        <v>17</v>
      </c>
      <c r="C2" s="16" t="s">
        <v>18</v>
      </c>
      <c r="D2" s="17" t="s">
        <v>19</v>
      </c>
      <c r="E2" s="16" t="s">
        <v>20</v>
      </c>
    </row>
    <row r="3" ht="59.25" customHeight="1">
      <c r="A3" s="18">
        <v>0.0</v>
      </c>
      <c r="B3" s="19" t="s">
        <v>21</v>
      </c>
      <c r="C3" s="20"/>
      <c r="D3" s="20"/>
      <c r="E3" s="20"/>
    </row>
    <row r="4" ht="55.5" customHeight="1">
      <c r="A4" s="18">
        <v>0.1</v>
      </c>
      <c r="B4" s="7" t="s">
        <v>22</v>
      </c>
      <c r="C4" s="20"/>
      <c r="D4" s="20"/>
      <c r="E4" s="20"/>
    </row>
    <row r="5" ht="55.5" customHeight="1">
      <c r="A5" s="18">
        <v>1.0</v>
      </c>
      <c r="B5" s="19" t="s">
        <v>23</v>
      </c>
      <c r="C5" s="21" t="s">
        <v>24</v>
      </c>
      <c r="D5" s="22">
        <v>6750.0</v>
      </c>
      <c r="E5" s="23">
        <f t="shared" ref="E5:E8" si="1">sum(C5*D5)</f>
        <v>135000</v>
      </c>
    </row>
    <row r="6" ht="55.5" customHeight="1">
      <c r="A6" s="18">
        <v>1.1</v>
      </c>
      <c r="B6" s="19" t="s">
        <v>25</v>
      </c>
      <c r="C6" s="21" t="s">
        <v>26</v>
      </c>
      <c r="D6" s="22">
        <v>7500.0</v>
      </c>
      <c r="E6" s="23">
        <f t="shared" si="1"/>
        <v>450000</v>
      </c>
    </row>
    <row r="7" ht="55.5" customHeight="1">
      <c r="A7" s="18">
        <v>1.2</v>
      </c>
      <c r="B7" s="19" t="s">
        <v>27</v>
      </c>
      <c r="C7" s="21" t="s">
        <v>24</v>
      </c>
      <c r="D7" s="22">
        <v>9000.0</v>
      </c>
      <c r="E7" s="23">
        <f t="shared" si="1"/>
        <v>180000</v>
      </c>
    </row>
    <row r="8" ht="54.0" customHeight="1">
      <c r="A8" s="18">
        <v>2.0</v>
      </c>
      <c r="B8" s="19" t="s">
        <v>28</v>
      </c>
      <c r="C8" s="21" t="s">
        <v>29</v>
      </c>
      <c r="D8" s="22">
        <v>3700.0</v>
      </c>
      <c r="E8" s="23">
        <f t="shared" si="1"/>
        <v>185000</v>
      </c>
    </row>
    <row r="9" ht="15.75" customHeight="1">
      <c r="A9" s="24"/>
      <c r="B9" s="25"/>
      <c r="C9" s="26" t="s">
        <v>30</v>
      </c>
      <c r="D9" s="25"/>
      <c r="E9" s="27">
        <f>SUM(E5:E8)</f>
        <v>950000</v>
      </c>
    </row>
    <row r="10" ht="15.75" customHeight="1">
      <c r="A10" s="28"/>
      <c r="B10" s="29"/>
      <c r="C10" s="28"/>
      <c r="D10" s="29"/>
      <c r="E10" s="30"/>
    </row>
  </sheetData>
  <mergeCells count="4">
    <mergeCell ref="A1:E1"/>
    <mergeCell ref="A9:B10"/>
    <mergeCell ref="C9:D10"/>
    <mergeCell ref="E9:E10"/>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2.63"/>
    <col customWidth="1" min="2" max="2" width="85.88"/>
    <col customWidth="1" min="3" max="3" width="20.63"/>
    <col customWidth="1" min="4" max="4" width="19.0"/>
    <col customWidth="1" min="5" max="5" width="19.88"/>
    <col customWidth="1" min="6" max="6" width="17.75"/>
  </cols>
  <sheetData>
    <row r="1" ht="15.75" customHeight="1">
      <c r="A1" s="31" t="s">
        <v>31</v>
      </c>
      <c r="B1" s="31" t="s">
        <v>32</v>
      </c>
      <c r="C1" s="32" t="s">
        <v>33</v>
      </c>
      <c r="D1" s="32" t="s">
        <v>34</v>
      </c>
      <c r="E1" s="33" t="s">
        <v>35</v>
      </c>
      <c r="F1" s="31" t="s">
        <v>36</v>
      </c>
    </row>
    <row r="2" ht="109.5" customHeight="1">
      <c r="A2" s="34">
        <v>0.1</v>
      </c>
      <c r="B2" s="35" t="s">
        <v>37</v>
      </c>
      <c r="C2" s="36" t="s">
        <v>38</v>
      </c>
      <c r="D2" s="37"/>
      <c r="E2" s="37"/>
      <c r="F2" s="37"/>
    </row>
    <row r="3" ht="15.75" customHeight="1">
      <c r="A3" s="38"/>
      <c r="B3" s="39" t="s">
        <v>39</v>
      </c>
      <c r="C3" s="40"/>
      <c r="D3" s="15"/>
      <c r="E3" s="15"/>
      <c r="F3" s="9"/>
    </row>
    <row r="4" ht="27.75" customHeight="1">
      <c r="A4" s="34">
        <v>1.0</v>
      </c>
      <c r="B4" s="35" t="s">
        <v>40</v>
      </c>
      <c r="C4" s="36" t="s">
        <v>38</v>
      </c>
      <c r="D4" s="37"/>
      <c r="E4" s="37"/>
      <c r="F4" s="37"/>
    </row>
    <row r="5" ht="30.0" customHeight="1">
      <c r="A5" s="34">
        <v>1.1</v>
      </c>
      <c r="B5" s="41" t="s">
        <v>41</v>
      </c>
      <c r="C5" s="36" t="s">
        <v>38</v>
      </c>
      <c r="D5" s="37"/>
      <c r="E5" s="37"/>
      <c r="F5" s="37"/>
    </row>
    <row r="6" ht="15.75" customHeight="1">
      <c r="A6" s="34">
        <v>1.2</v>
      </c>
      <c r="B6" s="35" t="s">
        <v>42</v>
      </c>
      <c r="C6" s="36" t="s">
        <v>38</v>
      </c>
      <c r="D6" s="37"/>
      <c r="E6" s="37"/>
      <c r="F6" s="37"/>
    </row>
    <row r="7" ht="15.75" customHeight="1">
      <c r="A7" s="34">
        <v>1.3</v>
      </c>
      <c r="B7" s="35" t="s">
        <v>43</v>
      </c>
      <c r="C7" s="36" t="s">
        <v>38</v>
      </c>
      <c r="D7" s="37"/>
      <c r="E7" s="37"/>
      <c r="F7" s="37"/>
    </row>
    <row r="8" ht="15.75" customHeight="1">
      <c r="A8" s="34">
        <v>1.4</v>
      </c>
      <c r="B8" s="35" t="s">
        <v>44</v>
      </c>
      <c r="C8" s="36" t="s">
        <v>38</v>
      </c>
      <c r="D8" s="37"/>
      <c r="E8" s="37"/>
      <c r="F8" s="37"/>
    </row>
    <row r="9" ht="15.75" customHeight="1">
      <c r="A9" s="34">
        <v>1.5</v>
      </c>
      <c r="B9" s="35" t="s">
        <v>45</v>
      </c>
      <c r="C9" s="36" t="s">
        <v>38</v>
      </c>
      <c r="D9" s="37"/>
      <c r="E9" s="37"/>
      <c r="F9" s="37"/>
    </row>
    <row r="10" ht="15.75" customHeight="1">
      <c r="A10" s="34">
        <v>1.4</v>
      </c>
      <c r="B10" s="35" t="s">
        <v>46</v>
      </c>
      <c r="C10" s="37"/>
      <c r="D10" s="36" t="s">
        <v>38</v>
      </c>
      <c r="E10" s="42" t="s">
        <v>47</v>
      </c>
      <c r="F10" s="43">
        <v>0.0</v>
      </c>
    </row>
    <row r="11" ht="15.75" customHeight="1">
      <c r="A11" s="38"/>
      <c r="B11" s="39" t="s">
        <v>48</v>
      </c>
      <c r="C11" s="40"/>
      <c r="D11" s="15"/>
      <c r="E11" s="15"/>
      <c r="F11" s="9"/>
    </row>
    <row r="12" ht="18.0" customHeight="1">
      <c r="A12" s="34">
        <v>2.0</v>
      </c>
      <c r="B12" s="35" t="s">
        <v>49</v>
      </c>
      <c r="C12" s="36" t="s">
        <v>38</v>
      </c>
      <c r="D12" s="37"/>
      <c r="E12" s="37"/>
      <c r="F12" s="37"/>
    </row>
    <row r="13" ht="15.75" customHeight="1">
      <c r="A13" s="34">
        <v>2.1</v>
      </c>
      <c r="B13" s="35" t="s">
        <v>50</v>
      </c>
      <c r="C13" s="36" t="s">
        <v>38</v>
      </c>
      <c r="D13" s="37"/>
      <c r="E13" s="37"/>
      <c r="F13" s="37"/>
    </row>
    <row r="14" ht="15.75" customHeight="1">
      <c r="A14" s="34">
        <v>2.2</v>
      </c>
      <c r="B14" s="41" t="s">
        <v>51</v>
      </c>
      <c r="C14" s="36" t="s">
        <v>38</v>
      </c>
      <c r="D14" s="37"/>
      <c r="E14" s="37"/>
      <c r="F14" s="37"/>
    </row>
    <row r="15" ht="15.75" customHeight="1">
      <c r="A15" s="34">
        <v>2.3</v>
      </c>
      <c r="B15" s="35" t="s">
        <v>52</v>
      </c>
      <c r="C15" s="36" t="s">
        <v>38</v>
      </c>
      <c r="D15" s="37"/>
      <c r="E15" s="37"/>
      <c r="F15" s="37"/>
    </row>
    <row r="16" ht="15.75" customHeight="1">
      <c r="A16" s="34">
        <v>2.4</v>
      </c>
      <c r="B16" s="35" t="s">
        <v>53</v>
      </c>
      <c r="C16" s="37"/>
      <c r="D16" s="36" t="s">
        <v>38</v>
      </c>
      <c r="E16" s="42" t="s">
        <v>31</v>
      </c>
      <c r="F16" s="43">
        <v>0.0</v>
      </c>
    </row>
    <row r="17" ht="15.75" customHeight="1">
      <c r="A17" s="34">
        <v>2.5</v>
      </c>
      <c r="B17" s="35" t="s">
        <v>54</v>
      </c>
      <c r="C17" s="37"/>
      <c r="D17" s="36" t="s">
        <v>38</v>
      </c>
      <c r="E17" s="42" t="s">
        <v>31</v>
      </c>
      <c r="F17" s="43">
        <v>0.0</v>
      </c>
    </row>
    <row r="18" ht="15.75" customHeight="1">
      <c r="A18" s="44">
        <v>2.6</v>
      </c>
      <c r="B18" s="35" t="s">
        <v>55</v>
      </c>
      <c r="C18" s="37"/>
      <c r="D18" s="36" t="s">
        <v>38</v>
      </c>
      <c r="E18" s="42" t="s">
        <v>31</v>
      </c>
      <c r="F18" s="43">
        <v>0.0</v>
      </c>
    </row>
    <row r="19" ht="15.75" customHeight="1">
      <c r="A19" s="44">
        <v>2.7</v>
      </c>
      <c r="B19" s="35" t="s">
        <v>56</v>
      </c>
      <c r="C19" s="36" t="s">
        <v>38</v>
      </c>
      <c r="D19" s="37"/>
      <c r="E19" s="37"/>
      <c r="F19" s="37"/>
    </row>
    <row r="20" ht="15.75" customHeight="1">
      <c r="A20" s="45">
        <v>2.1</v>
      </c>
      <c r="B20" s="46" t="s">
        <v>57</v>
      </c>
      <c r="C20" s="37"/>
      <c r="D20" s="36" t="s">
        <v>38</v>
      </c>
      <c r="E20" s="42" t="s">
        <v>31</v>
      </c>
      <c r="F20" s="43">
        <v>0.0</v>
      </c>
    </row>
    <row r="21" ht="15.75" customHeight="1">
      <c r="A21" s="45">
        <v>2.11</v>
      </c>
      <c r="B21" s="46" t="s">
        <v>58</v>
      </c>
      <c r="C21" s="37"/>
      <c r="D21" s="36" t="s">
        <v>38</v>
      </c>
      <c r="E21" s="42" t="s">
        <v>31</v>
      </c>
      <c r="F21" s="43">
        <v>0.0</v>
      </c>
    </row>
    <row r="22" ht="15.75" customHeight="1">
      <c r="A22" s="38"/>
      <c r="B22" s="47" t="s">
        <v>59</v>
      </c>
      <c r="C22" s="40"/>
      <c r="D22" s="15"/>
      <c r="E22" s="15"/>
      <c r="F22" s="9"/>
    </row>
    <row r="23" ht="15.75" customHeight="1">
      <c r="A23" s="45">
        <v>3.0</v>
      </c>
      <c r="B23" s="46" t="s">
        <v>60</v>
      </c>
      <c r="C23" s="48" t="s">
        <v>38</v>
      </c>
      <c r="D23" s="37"/>
      <c r="E23" s="37"/>
      <c r="F23" s="37"/>
    </row>
    <row r="24" ht="15.75" customHeight="1">
      <c r="A24" s="45">
        <v>3.1</v>
      </c>
      <c r="B24" s="46" t="s">
        <v>61</v>
      </c>
      <c r="C24" s="37"/>
      <c r="D24" s="36" t="s">
        <v>38</v>
      </c>
      <c r="E24" s="42" t="s">
        <v>31</v>
      </c>
      <c r="F24" s="43">
        <v>0.0</v>
      </c>
    </row>
    <row r="25" ht="15.75" customHeight="1">
      <c r="A25" s="45">
        <v>3.2</v>
      </c>
      <c r="B25" s="46" t="s">
        <v>62</v>
      </c>
      <c r="C25" s="48" t="s">
        <v>38</v>
      </c>
      <c r="D25" s="37"/>
      <c r="E25" s="37"/>
      <c r="F25" s="37"/>
    </row>
    <row r="26" ht="15.75" customHeight="1">
      <c r="A26" s="45">
        <v>3.3</v>
      </c>
      <c r="B26" s="46" t="s">
        <v>63</v>
      </c>
      <c r="C26" s="48" t="s">
        <v>38</v>
      </c>
      <c r="D26" s="37"/>
      <c r="E26" s="37"/>
      <c r="F26" s="37"/>
    </row>
    <row r="27" ht="15.75" customHeight="1">
      <c r="A27" s="38"/>
      <c r="B27" s="47" t="s">
        <v>64</v>
      </c>
      <c r="C27" s="40"/>
      <c r="D27" s="15"/>
      <c r="E27" s="15"/>
      <c r="F27" s="9"/>
    </row>
    <row r="28" ht="15.75" customHeight="1">
      <c r="A28" s="45">
        <v>4.0</v>
      </c>
      <c r="B28" s="46" t="s">
        <v>65</v>
      </c>
      <c r="C28" s="37"/>
      <c r="D28" s="36" t="s">
        <v>38</v>
      </c>
      <c r="E28" s="42" t="s">
        <v>31</v>
      </c>
      <c r="F28" s="43">
        <v>0.0</v>
      </c>
    </row>
    <row r="29" ht="15.75" customHeight="1">
      <c r="A29" s="45">
        <v>4.1</v>
      </c>
      <c r="B29" s="46" t="s">
        <v>66</v>
      </c>
      <c r="C29" s="48" t="s">
        <v>38</v>
      </c>
      <c r="D29" s="37"/>
      <c r="E29" s="37"/>
      <c r="F29" s="37"/>
    </row>
    <row r="30" ht="15.75" customHeight="1">
      <c r="A30" s="45">
        <v>4.2</v>
      </c>
      <c r="B30" s="46" t="s">
        <v>67</v>
      </c>
      <c r="C30" s="48" t="s">
        <v>38</v>
      </c>
      <c r="D30" s="37"/>
      <c r="E30" s="37"/>
      <c r="F30" s="37"/>
    </row>
    <row r="31" ht="15.75" customHeight="1">
      <c r="A31" s="45">
        <v>4.3</v>
      </c>
      <c r="B31" s="46" t="s">
        <v>68</v>
      </c>
      <c r="C31" s="48" t="s">
        <v>38</v>
      </c>
      <c r="D31" s="37"/>
      <c r="E31" s="37"/>
      <c r="F31" s="37"/>
    </row>
    <row r="32" ht="15.75" customHeight="1">
      <c r="A32" s="45">
        <v>4.4</v>
      </c>
      <c r="B32" s="46" t="s">
        <v>69</v>
      </c>
      <c r="C32" s="48" t="s">
        <v>38</v>
      </c>
      <c r="D32" s="37"/>
      <c r="E32" s="37"/>
      <c r="F32" s="37"/>
    </row>
    <row r="33" ht="15.75" customHeight="1">
      <c r="A33" s="45">
        <v>4.5</v>
      </c>
      <c r="B33" s="46" t="s">
        <v>70</v>
      </c>
      <c r="C33" s="48" t="s">
        <v>38</v>
      </c>
      <c r="D33" s="37"/>
      <c r="E33" s="37"/>
      <c r="F33" s="37"/>
    </row>
    <row r="34" ht="15.75" customHeight="1">
      <c r="A34" s="45">
        <v>4.6</v>
      </c>
      <c r="B34" s="46" t="s">
        <v>71</v>
      </c>
      <c r="C34" s="48" t="s">
        <v>38</v>
      </c>
      <c r="D34" s="37"/>
      <c r="E34" s="37"/>
      <c r="F34" s="37"/>
    </row>
    <row r="35" ht="15.75" customHeight="1">
      <c r="A35" s="45">
        <v>4.7</v>
      </c>
      <c r="B35" s="46" t="s">
        <v>72</v>
      </c>
      <c r="C35" s="37"/>
      <c r="D35" s="48" t="s">
        <v>38</v>
      </c>
      <c r="E35" s="42" t="s">
        <v>31</v>
      </c>
      <c r="F35" s="43">
        <v>0.0</v>
      </c>
    </row>
    <row r="36" ht="15.75" customHeight="1">
      <c r="A36" s="45">
        <v>4.8</v>
      </c>
      <c r="B36" s="46" t="s">
        <v>73</v>
      </c>
      <c r="C36" s="37"/>
      <c r="D36" s="48" t="s">
        <v>38</v>
      </c>
      <c r="E36" s="42" t="s">
        <v>31</v>
      </c>
      <c r="F36" s="49" t="s">
        <v>74</v>
      </c>
    </row>
    <row r="37" ht="15.75" customHeight="1">
      <c r="A37" s="45">
        <v>4.9</v>
      </c>
      <c r="B37" s="46" t="s">
        <v>75</v>
      </c>
      <c r="C37" s="48" t="s">
        <v>38</v>
      </c>
      <c r="D37" s="37"/>
      <c r="E37" s="37"/>
      <c r="F37" s="37"/>
    </row>
    <row r="38" ht="15.75" customHeight="1">
      <c r="A38" s="45">
        <v>5.0</v>
      </c>
      <c r="B38" s="46" t="s">
        <v>76</v>
      </c>
      <c r="C38" s="48" t="s">
        <v>38</v>
      </c>
      <c r="D38" s="37"/>
      <c r="E38" s="37"/>
      <c r="F38" s="37"/>
    </row>
    <row r="39" ht="15.75" customHeight="1">
      <c r="A39" s="45">
        <v>5.1</v>
      </c>
      <c r="B39" s="46" t="s">
        <v>77</v>
      </c>
      <c r="C39" s="48" t="s">
        <v>38</v>
      </c>
      <c r="D39" s="37"/>
      <c r="E39" s="37"/>
      <c r="F39" s="37"/>
    </row>
    <row r="40" ht="15.75" customHeight="1">
      <c r="A40" s="45">
        <v>5.2</v>
      </c>
      <c r="B40" s="46" t="s">
        <v>78</v>
      </c>
      <c r="C40" s="48" t="s">
        <v>38</v>
      </c>
      <c r="D40" s="37"/>
      <c r="E40" s="37"/>
      <c r="F40" s="37"/>
    </row>
    <row r="41" ht="15.75" customHeight="1">
      <c r="A41" s="45">
        <v>5.3</v>
      </c>
      <c r="B41" s="46" t="s">
        <v>79</v>
      </c>
      <c r="C41" s="37"/>
      <c r="D41" s="48" t="s">
        <v>38</v>
      </c>
      <c r="E41" s="42" t="s">
        <v>31</v>
      </c>
      <c r="F41" s="43">
        <v>0.0</v>
      </c>
    </row>
    <row r="42" ht="15.75" customHeight="1">
      <c r="A42" s="45">
        <v>5.4</v>
      </c>
      <c r="B42" s="46" t="s">
        <v>80</v>
      </c>
      <c r="C42" s="37"/>
      <c r="D42" s="48" t="s">
        <v>38</v>
      </c>
      <c r="E42" s="42" t="s">
        <v>31</v>
      </c>
      <c r="F42" s="43">
        <v>0.0</v>
      </c>
    </row>
    <row r="43" ht="15.75" customHeight="1">
      <c r="A43" s="45">
        <v>5.5</v>
      </c>
      <c r="B43" s="46" t="s">
        <v>81</v>
      </c>
      <c r="C43" s="37"/>
      <c r="D43" s="48" t="s">
        <v>38</v>
      </c>
      <c r="E43" s="42" t="s">
        <v>31</v>
      </c>
      <c r="F43" s="43">
        <v>0.0</v>
      </c>
    </row>
    <row r="44" ht="15.75" customHeight="1">
      <c r="A44" s="45">
        <v>5.6</v>
      </c>
      <c r="B44" s="46" t="s">
        <v>82</v>
      </c>
      <c r="C44" s="37"/>
      <c r="D44" s="48" t="s">
        <v>38</v>
      </c>
      <c r="E44" s="42" t="s">
        <v>31</v>
      </c>
      <c r="F44" s="43">
        <v>0.0</v>
      </c>
    </row>
    <row r="45" ht="15.75" customHeight="1">
      <c r="A45" s="45">
        <v>5.7</v>
      </c>
      <c r="B45" s="46" t="s">
        <v>83</v>
      </c>
      <c r="C45" s="37"/>
      <c r="D45" s="48" t="s">
        <v>38</v>
      </c>
      <c r="E45" s="42" t="s">
        <v>31</v>
      </c>
      <c r="F45" s="43">
        <v>0.0</v>
      </c>
    </row>
    <row r="46" ht="15.75" customHeight="1">
      <c r="A46" s="45">
        <v>5.8</v>
      </c>
      <c r="B46" s="46" t="s">
        <v>84</v>
      </c>
      <c r="C46" s="37"/>
      <c r="D46" s="48" t="s">
        <v>38</v>
      </c>
      <c r="E46" s="42" t="s">
        <v>31</v>
      </c>
      <c r="F46" s="43">
        <v>0.0</v>
      </c>
    </row>
    <row r="47" ht="15.75" customHeight="1">
      <c r="A47" s="38"/>
      <c r="B47" s="47" t="s">
        <v>85</v>
      </c>
      <c r="C47" s="40"/>
      <c r="D47" s="15"/>
      <c r="E47" s="15"/>
      <c r="F47" s="9"/>
    </row>
    <row r="48" ht="15.75" customHeight="1">
      <c r="A48" s="45">
        <v>6.0</v>
      </c>
      <c r="B48" s="46" t="s">
        <v>86</v>
      </c>
      <c r="C48" s="48" t="s">
        <v>38</v>
      </c>
      <c r="D48" s="37"/>
      <c r="E48" s="37"/>
      <c r="F48" s="37"/>
    </row>
    <row r="49" ht="15.75" customHeight="1">
      <c r="A49" s="45">
        <v>6.1</v>
      </c>
      <c r="B49" s="46" t="s">
        <v>87</v>
      </c>
      <c r="C49" s="48" t="s">
        <v>38</v>
      </c>
      <c r="D49" s="37"/>
      <c r="E49" s="37"/>
      <c r="F49" s="37"/>
    </row>
    <row r="50" ht="15.75" customHeight="1">
      <c r="A50" s="45">
        <v>6.2</v>
      </c>
      <c r="B50" s="46" t="s">
        <v>88</v>
      </c>
      <c r="C50" s="48" t="s">
        <v>38</v>
      </c>
      <c r="D50" s="37"/>
      <c r="E50" s="37"/>
      <c r="F50" s="37"/>
    </row>
    <row r="51" ht="15.75" customHeight="1">
      <c r="A51" s="45">
        <v>6.3</v>
      </c>
      <c r="B51" s="46" t="s">
        <v>89</v>
      </c>
      <c r="C51" s="48" t="s">
        <v>38</v>
      </c>
      <c r="D51" s="37"/>
      <c r="E51" s="37"/>
      <c r="F51" s="37"/>
    </row>
    <row r="52" ht="15.75" customHeight="1">
      <c r="A52" s="45">
        <v>6.4</v>
      </c>
      <c r="B52" s="46" t="s">
        <v>90</v>
      </c>
      <c r="C52" s="48" t="s">
        <v>38</v>
      </c>
      <c r="D52" s="37"/>
      <c r="E52" s="37"/>
      <c r="F52" s="37"/>
    </row>
    <row r="53" ht="15.75" customHeight="1">
      <c r="A53" s="38"/>
      <c r="B53" s="47" t="s">
        <v>91</v>
      </c>
      <c r="C53" s="40"/>
      <c r="D53" s="15"/>
      <c r="E53" s="15"/>
      <c r="F53" s="9"/>
    </row>
    <row r="54" ht="15.75" customHeight="1">
      <c r="A54" s="45">
        <v>7.0</v>
      </c>
      <c r="B54" s="46" t="s">
        <v>92</v>
      </c>
      <c r="C54" s="48" t="s">
        <v>38</v>
      </c>
      <c r="D54" s="37"/>
      <c r="E54" s="37"/>
      <c r="F54" s="37"/>
    </row>
    <row r="55" ht="15.75" customHeight="1">
      <c r="A55" s="45">
        <v>7.01</v>
      </c>
      <c r="B55" s="46" t="s">
        <v>93</v>
      </c>
      <c r="C55" s="37"/>
      <c r="D55" s="48" t="s">
        <v>38</v>
      </c>
      <c r="E55" s="42" t="s">
        <v>31</v>
      </c>
      <c r="F55" s="43">
        <v>0.0</v>
      </c>
    </row>
    <row r="56" ht="15.75" customHeight="1">
      <c r="A56" s="45">
        <v>7.1</v>
      </c>
      <c r="B56" s="46" t="s">
        <v>94</v>
      </c>
      <c r="C56" s="48" t="s">
        <v>38</v>
      </c>
      <c r="D56" s="37"/>
      <c r="E56" s="37"/>
      <c r="F56" s="37"/>
    </row>
    <row r="57" ht="15.75" customHeight="1">
      <c r="A57" s="45">
        <v>7.2</v>
      </c>
      <c r="B57" s="46" t="s">
        <v>95</v>
      </c>
      <c r="C57" s="48" t="s">
        <v>38</v>
      </c>
      <c r="D57" s="37"/>
      <c r="E57" s="37"/>
      <c r="F57" s="37"/>
    </row>
    <row r="58" ht="15.75" customHeight="1">
      <c r="A58" s="45">
        <v>7.3</v>
      </c>
      <c r="B58" s="46" t="s">
        <v>96</v>
      </c>
      <c r="C58" s="48" t="s">
        <v>38</v>
      </c>
      <c r="D58" s="37"/>
      <c r="E58" s="37"/>
      <c r="F58" s="37"/>
    </row>
    <row r="59" ht="15.75" customHeight="1">
      <c r="A59" s="45">
        <v>7.4</v>
      </c>
      <c r="B59" s="46" t="s">
        <v>97</v>
      </c>
      <c r="C59" s="48" t="s">
        <v>38</v>
      </c>
      <c r="D59" s="37"/>
      <c r="E59" s="37"/>
      <c r="F59" s="37"/>
    </row>
    <row r="60" ht="15.75" customHeight="1">
      <c r="A60" s="45">
        <v>7.5</v>
      </c>
      <c r="B60" s="46" t="s">
        <v>98</v>
      </c>
      <c r="C60" s="48" t="s">
        <v>38</v>
      </c>
      <c r="D60" s="37"/>
      <c r="E60" s="37"/>
      <c r="F60" s="37"/>
    </row>
    <row r="61" ht="15.75" customHeight="1">
      <c r="A61" s="38"/>
      <c r="B61" s="47" t="s">
        <v>99</v>
      </c>
      <c r="C61" s="40"/>
      <c r="D61" s="15"/>
      <c r="E61" s="15"/>
      <c r="F61" s="9"/>
    </row>
    <row r="62" ht="15.75" customHeight="1">
      <c r="A62" s="45">
        <v>8.0</v>
      </c>
      <c r="B62" s="46" t="s">
        <v>100</v>
      </c>
      <c r="C62" s="48" t="s">
        <v>38</v>
      </c>
      <c r="D62" s="37"/>
      <c r="E62" s="37"/>
      <c r="F62" s="37"/>
    </row>
    <row r="63" ht="15.75" customHeight="1">
      <c r="A63" s="45">
        <v>8.1</v>
      </c>
      <c r="B63" s="46" t="s">
        <v>101</v>
      </c>
      <c r="C63" s="48" t="s">
        <v>38</v>
      </c>
      <c r="D63" s="37"/>
      <c r="E63" s="37"/>
      <c r="F63" s="37"/>
    </row>
    <row r="64" ht="15.75" customHeight="1">
      <c r="A64" s="45">
        <v>8.2</v>
      </c>
      <c r="B64" s="46" t="s">
        <v>102</v>
      </c>
      <c r="C64" s="48" t="s">
        <v>38</v>
      </c>
      <c r="D64" s="37"/>
      <c r="E64" s="37"/>
      <c r="F64" s="37"/>
    </row>
    <row r="65" ht="15.75" customHeight="1">
      <c r="A65" s="45">
        <v>8.3</v>
      </c>
      <c r="B65" s="46" t="s">
        <v>103</v>
      </c>
      <c r="C65" s="48" t="s">
        <v>38</v>
      </c>
      <c r="D65" s="37"/>
      <c r="E65" s="37"/>
      <c r="F65" s="37"/>
    </row>
    <row r="66" ht="15.75" customHeight="1">
      <c r="A66" s="45">
        <v>8.4</v>
      </c>
      <c r="B66" s="46" t="s">
        <v>104</v>
      </c>
      <c r="C66" s="48" t="s">
        <v>38</v>
      </c>
      <c r="D66" s="37"/>
      <c r="E66" s="37"/>
      <c r="F66" s="37"/>
    </row>
    <row r="67" ht="15.75" customHeight="1">
      <c r="A67" s="45">
        <v>8.5</v>
      </c>
      <c r="B67" s="46" t="s">
        <v>105</v>
      </c>
      <c r="C67" s="48" t="s">
        <v>38</v>
      </c>
      <c r="D67" s="37"/>
      <c r="E67" s="37"/>
      <c r="F67" s="37"/>
    </row>
    <row r="68" ht="15.75" customHeight="1">
      <c r="A68" s="45">
        <v>8.6</v>
      </c>
      <c r="B68" s="46" t="s">
        <v>106</v>
      </c>
      <c r="C68" s="37"/>
      <c r="D68" s="48" t="s">
        <v>38</v>
      </c>
      <c r="E68" s="50" t="s">
        <v>47</v>
      </c>
      <c r="F68" s="43">
        <v>0.0</v>
      </c>
    </row>
    <row r="69" ht="15.75" customHeight="1">
      <c r="A69" s="45">
        <v>8.7</v>
      </c>
      <c r="B69" s="46" t="s">
        <v>107</v>
      </c>
      <c r="C69" s="48" t="s">
        <v>38</v>
      </c>
      <c r="D69" s="37"/>
      <c r="E69" s="37"/>
      <c r="F69" s="37"/>
    </row>
    <row r="70" ht="15.75" customHeight="1">
      <c r="A70" s="45">
        <v>8.8</v>
      </c>
      <c r="B70" s="46" t="s">
        <v>108</v>
      </c>
      <c r="C70" s="48" t="s">
        <v>38</v>
      </c>
      <c r="D70" s="37"/>
      <c r="E70" s="37"/>
      <c r="F70" s="37"/>
    </row>
    <row r="71" ht="15.75" customHeight="1">
      <c r="A71" s="45">
        <v>8.9</v>
      </c>
      <c r="B71" s="46" t="s">
        <v>109</v>
      </c>
      <c r="C71" s="37"/>
      <c r="D71" s="48" t="s">
        <v>38</v>
      </c>
      <c r="E71" s="42" t="s">
        <v>110</v>
      </c>
      <c r="F71" s="43">
        <v>0.0</v>
      </c>
    </row>
    <row r="72" ht="15.75" customHeight="1">
      <c r="A72" s="38"/>
      <c r="B72" s="47" t="s">
        <v>111</v>
      </c>
      <c r="C72" s="40"/>
      <c r="D72" s="15"/>
      <c r="E72" s="15"/>
      <c r="F72" s="9"/>
    </row>
    <row r="73" ht="15.75" customHeight="1">
      <c r="A73" s="45">
        <v>9.0</v>
      </c>
      <c r="B73" s="46" t="s">
        <v>112</v>
      </c>
      <c r="C73" s="48" t="s">
        <v>38</v>
      </c>
      <c r="D73" s="37"/>
      <c r="E73" s="37"/>
      <c r="F73" s="37"/>
    </row>
    <row r="74" ht="15.75" customHeight="1">
      <c r="A74" s="45">
        <v>9.1</v>
      </c>
      <c r="B74" s="46" t="s">
        <v>113</v>
      </c>
      <c r="C74" s="48" t="s">
        <v>38</v>
      </c>
      <c r="D74" s="37"/>
      <c r="E74" s="37"/>
      <c r="F74" s="37"/>
    </row>
    <row r="75" ht="15.75" customHeight="1">
      <c r="A75" s="45" t="s">
        <v>114</v>
      </c>
      <c r="B75" s="46" t="s">
        <v>115</v>
      </c>
      <c r="C75" s="48" t="s">
        <v>38</v>
      </c>
      <c r="D75" s="37"/>
      <c r="E75" s="37"/>
      <c r="F75" s="37"/>
    </row>
    <row r="76" ht="15.75" customHeight="1">
      <c r="A76" s="45" t="s">
        <v>116</v>
      </c>
      <c r="B76" s="46" t="s">
        <v>117</v>
      </c>
      <c r="C76" s="37"/>
      <c r="D76" s="48" t="s">
        <v>118</v>
      </c>
      <c r="E76" s="42" t="s">
        <v>31</v>
      </c>
      <c r="F76" s="43">
        <v>0.0</v>
      </c>
    </row>
    <row r="77" ht="15.75" customHeight="1">
      <c r="A77" s="45">
        <v>9.3</v>
      </c>
      <c r="B77" s="46" t="s">
        <v>119</v>
      </c>
      <c r="C77" s="48" t="s">
        <v>38</v>
      </c>
      <c r="D77" s="37"/>
      <c r="E77" s="37"/>
      <c r="F77" s="37"/>
    </row>
    <row r="78" ht="15.75" customHeight="1">
      <c r="A78" s="45">
        <v>9.4</v>
      </c>
      <c r="B78" s="46" t="s">
        <v>120</v>
      </c>
      <c r="C78" s="48" t="s">
        <v>38</v>
      </c>
      <c r="D78" s="37"/>
      <c r="E78" s="37"/>
      <c r="F78" s="37"/>
    </row>
    <row r="79" ht="15.75" customHeight="1">
      <c r="A79" s="45">
        <v>9.5</v>
      </c>
      <c r="B79" s="46" t="s">
        <v>121</v>
      </c>
      <c r="C79" s="37"/>
      <c r="D79" s="48" t="s">
        <v>38</v>
      </c>
      <c r="E79" s="42" t="s">
        <v>31</v>
      </c>
      <c r="F79" s="43">
        <v>0.0</v>
      </c>
    </row>
    <row r="80" ht="15.75" customHeight="1">
      <c r="A80" s="45">
        <v>9.6</v>
      </c>
      <c r="B80" s="46" t="s">
        <v>122</v>
      </c>
      <c r="C80" s="48" t="s">
        <v>38</v>
      </c>
      <c r="D80" s="37"/>
      <c r="E80" s="37"/>
      <c r="F80" s="37"/>
    </row>
    <row r="81" ht="15.75" customHeight="1">
      <c r="A81" s="38"/>
      <c r="B81" s="47" t="s">
        <v>123</v>
      </c>
      <c r="C81" s="40"/>
      <c r="D81" s="15"/>
      <c r="E81" s="15"/>
      <c r="F81" s="9"/>
    </row>
    <row r="82" ht="48.0" customHeight="1">
      <c r="A82" s="45">
        <v>10.0</v>
      </c>
      <c r="B82" s="46" t="s">
        <v>124</v>
      </c>
      <c r="C82" s="37"/>
      <c r="D82" s="48" t="s">
        <v>38</v>
      </c>
      <c r="E82" s="42" t="s">
        <v>31</v>
      </c>
      <c r="F82" s="49" t="s">
        <v>74</v>
      </c>
    </row>
    <row r="83" ht="15.75" customHeight="1">
      <c r="A83" s="38"/>
      <c r="B83" s="47" t="s">
        <v>125</v>
      </c>
      <c r="C83" s="40"/>
      <c r="D83" s="15"/>
      <c r="E83" s="15"/>
      <c r="F83" s="9"/>
    </row>
    <row r="84" ht="15.75" customHeight="1">
      <c r="A84" s="46">
        <v>11.0</v>
      </c>
      <c r="B84" s="46" t="s">
        <v>126</v>
      </c>
      <c r="C84" s="37"/>
      <c r="D84" s="48" t="s">
        <v>38</v>
      </c>
      <c r="E84" s="42" t="s">
        <v>31</v>
      </c>
      <c r="F84" s="51">
        <v>1.0</v>
      </c>
    </row>
    <row r="85" ht="15.75" customHeight="1">
      <c r="A85" s="38"/>
      <c r="B85" s="52"/>
      <c r="C85" s="37"/>
      <c r="D85" s="37"/>
      <c r="E85" s="50" t="s">
        <v>127</v>
      </c>
      <c r="F85" s="53">
        <f>SUM(F3:F84)</f>
        <v>1</v>
      </c>
    </row>
  </sheetData>
  <autoFilter ref="$A$1:$F$85"/>
  <mergeCells count="10">
    <mergeCell ref="C72:F72"/>
    <mergeCell ref="C81:F81"/>
    <mergeCell ref="C83:F83"/>
    <mergeCell ref="C3:F3"/>
    <mergeCell ref="C11:F11"/>
    <mergeCell ref="C22:F22"/>
    <mergeCell ref="C27:F27"/>
    <mergeCell ref="C47:F47"/>
    <mergeCell ref="C53:F53"/>
    <mergeCell ref="C61:F61"/>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2.63"/>
    <col customWidth="1" min="2" max="2" width="85.88"/>
    <col customWidth="1" min="3" max="3" width="20.63"/>
    <col customWidth="1" min="4" max="4" width="19.0"/>
    <col customWidth="1" min="5" max="5" width="20.75"/>
    <col customWidth="1" min="6" max="6" width="17.75"/>
  </cols>
  <sheetData>
    <row r="1" ht="15.75" customHeight="1">
      <c r="A1" s="31" t="s">
        <v>31</v>
      </c>
      <c r="B1" s="31" t="s">
        <v>32</v>
      </c>
      <c r="C1" s="32" t="s">
        <v>33</v>
      </c>
      <c r="D1" s="32" t="s">
        <v>34</v>
      </c>
      <c r="E1" s="33" t="s">
        <v>35</v>
      </c>
      <c r="F1" s="31" t="s">
        <v>36</v>
      </c>
    </row>
    <row r="2" ht="15.75" customHeight="1">
      <c r="A2" s="38"/>
      <c r="B2" s="54" t="s">
        <v>39</v>
      </c>
      <c r="C2" s="55"/>
      <c r="D2" s="15"/>
      <c r="E2" s="15"/>
      <c r="F2" s="9"/>
    </row>
    <row r="3" ht="15.75" customHeight="1">
      <c r="A3" s="45">
        <v>1.0</v>
      </c>
      <c r="B3" s="45" t="s">
        <v>128</v>
      </c>
      <c r="C3" s="48" t="s">
        <v>38</v>
      </c>
      <c r="D3" s="37"/>
      <c r="E3" s="37"/>
      <c r="F3" s="37"/>
    </row>
    <row r="4" ht="15.75" customHeight="1">
      <c r="A4" s="45">
        <v>1.1</v>
      </c>
      <c r="B4" s="45" t="s">
        <v>129</v>
      </c>
      <c r="C4" s="48" t="s">
        <v>38</v>
      </c>
      <c r="D4" s="37"/>
      <c r="E4" s="37"/>
      <c r="F4" s="37"/>
    </row>
    <row r="5" ht="15.75" customHeight="1">
      <c r="A5" s="45">
        <v>1.2</v>
      </c>
      <c r="B5" s="45" t="s">
        <v>42</v>
      </c>
      <c r="C5" s="48" t="s">
        <v>38</v>
      </c>
      <c r="D5" s="37"/>
      <c r="E5" s="37"/>
      <c r="F5" s="37"/>
    </row>
    <row r="6" ht="15.75" customHeight="1">
      <c r="A6" s="45">
        <v>1.3</v>
      </c>
      <c r="B6" s="45" t="s">
        <v>130</v>
      </c>
      <c r="C6" s="48" t="s">
        <v>38</v>
      </c>
      <c r="D6" s="37"/>
      <c r="E6" s="37"/>
      <c r="F6" s="37"/>
    </row>
    <row r="7" ht="15.75" customHeight="1">
      <c r="A7" s="45">
        <v>1.4</v>
      </c>
      <c r="B7" s="56" t="s">
        <v>131</v>
      </c>
      <c r="C7" s="37"/>
      <c r="D7" s="48" t="s">
        <v>38</v>
      </c>
      <c r="E7" s="42" t="s">
        <v>132</v>
      </c>
      <c r="F7" s="57">
        <v>0.0</v>
      </c>
    </row>
    <row r="8" ht="15.75" customHeight="1">
      <c r="A8" s="38"/>
      <c r="B8" s="54" t="s">
        <v>48</v>
      </c>
      <c r="C8" s="55"/>
      <c r="D8" s="15"/>
      <c r="E8" s="15"/>
      <c r="F8" s="9"/>
    </row>
    <row r="9" ht="15.75" customHeight="1">
      <c r="A9" s="45">
        <v>2.0</v>
      </c>
      <c r="B9" s="45" t="s">
        <v>133</v>
      </c>
      <c r="C9" s="48" t="s">
        <v>38</v>
      </c>
      <c r="D9" s="37"/>
      <c r="E9" s="37"/>
      <c r="F9" s="37"/>
    </row>
    <row r="10" ht="15.75" customHeight="1">
      <c r="A10" s="45">
        <v>2.1</v>
      </c>
      <c r="B10" s="45" t="s">
        <v>134</v>
      </c>
      <c r="C10" s="48" t="s">
        <v>38</v>
      </c>
      <c r="D10" s="37"/>
      <c r="E10" s="37"/>
      <c r="F10" s="37"/>
    </row>
    <row r="11" ht="15.75" customHeight="1">
      <c r="A11" s="45">
        <v>2.2</v>
      </c>
      <c r="B11" s="45" t="s">
        <v>135</v>
      </c>
      <c r="C11" s="48" t="s">
        <v>38</v>
      </c>
      <c r="D11" s="37"/>
      <c r="E11" s="37"/>
      <c r="F11" s="37"/>
    </row>
    <row r="12" ht="15.75" customHeight="1">
      <c r="A12" s="45">
        <v>2.3</v>
      </c>
      <c r="B12" s="45" t="s">
        <v>136</v>
      </c>
      <c r="C12" s="48" t="s">
        <v>38</v>
      </c>
      <c r="D12" s="37"/>
      <c r="E12" s="37"/>
      <c r="F12" s="37"/>
    </row>
    <row r="13" ht="15.75" customHeight="1">
      <c r="A13" s="45">
        <v>2.4</v>
      </c>
      <c r="B13" s="45" t="s">
        <v>137</v>
      </c>
      <c r="C13" s="48" t="s">
        <v>38</v>
      </c>
      <c r="D13" s="37"/>
      <c r="E13" s="37"/>
      <c r="F13" s="37"/>
    </row>
    <row r="14" ht="15.75" customHeight="1">
      <c r="A14" s="45">
        <v>2.5</v>
      </c>
      <c r="B14" s="45" t="s">
        <v>138</v>
      </c>
      <c r="C14" s="48" t="s">
        <v>38</v>
      </c>
      <c r="D14" s="37"/>
      <c r="E14" s="37"/>
      <c r="F14" s="37"/>
    </row>
    <row r="15" ht="15.75" customHeight="1">
      <c r="A15" s="45">
        <v>2.6</v>
      </c>
      <c r="B15" s="45" t="s">
        <v>139</v>
      </c>
      <c r="C15" s="37"/>
      <c r="D15" s="48" t="s">
        <v>38</v>
      </c>
      <c r="E15" s="42" t="s">
        <v>31</v>
      </c>
      <c r="F15" s="57">
        <v>0.0</v>
      </c>
    </row>
    <row r="16" ht="15.75" customHeight="1">
      <c r="A16" s="45">
        <v>2.7</v>
      </c>
      <c r="B16" s="45" t="s">
        <v>140</v>
      </c>
      <c r="C16" s="48" t="s">
        <v>38</v>
      </c>
      <c r="D16" s="37"/>
      <c r="E16" s="37"/>
      <c r="F16" s="37"/>
    </row>
    <row r="17" ht="15.75" customHeight="1">
      <c r="A17" s="38"/>
      <c r="B17" s="54" t="s">
        <v>141</v>
      </c>
      <c r="C17" s="55"/>
      <c r="D17" s="15"/>
      <c r="E17" s="15"/>
      <c r="F17" s="9"/>
    </row>
    <row r="18" ht="15.75" customHeight="1">
      <c r="A18" s="45">
        <v>4.1</v>
      </c>
      <c r="B18" s="45" t="s">
        <v>142</v>
      </c>
      <c r="C18" s="48" t="s">
        <v>38</v>
      </c>
      <c r="D18" s="37"/>
      <c r="E18" s="37"/>
      <c r="F18" s="37"/>
    </row>
    <row r="19" ht="63.75" customHeight="1">
      <c r="A19" s="45">
        <v>4.2</v>
      </c>
      <c r="B19" s="45" t="s">
        <v>143</v>
      </c>
      <c r="C19" s="37"/>
      <c r="D19" s="48" t="s">
        <v>38</v>
      </c>
      <c r="E19" s="42" t="s">
        <v>31</v>
      </c>
      <c r="F19" s="49" t="s">
        <v>74</v>
      </c>
    </row>
    <row r="20" ht="15.75" customHeight="1">
      <c r="A20" s="45">
        <v>4.3</v>
      </c>
      <c r="B20" s="45" t="s">
        <v>75</v>
      </c>
      <c r="C20" s="48" t="s">
        <v>38</v>
      </c>
      <c r="D20" s="52"/>
      <c r="E20" s="52"/>
      <c r="F20" s="52"/>
    </row>
    <row r="21" ht="15.75" customHeight="1">
      <c r="A21" s="45">
        <v>4.4</v>
      </c>
      <c r="B21" s="45" t="s">
        <v>76</v>
      </c>
      <c r="C21" s="48" t="s">
        <v>38</v>
      </c>
      <c r="D21" s="52"/>
      <c r="E21" s="52"/>
      <c r="F21" s="52"/>
    </row>
    <row r="22" ht="15.75" customHeight="1">
      <c r="A22" s="45">
        <v>4.5</v>
      </c>
      <c r="B22" s="45" t="s">
        <v>77</v>
      </c>
      <c r="C22" s="48" t="s">
        <v>38</v>
      </c>
      <c r="D22" s="52"/>
      <c r="E22" s="52"/>
      <c r="F22" s="52"/>
    </row>
    <row r="23" ht="15.75" customHeight="1">
      <c r="A23" s="45">
        <v>4.6</v>
      </c>
      <c r="B23" s="45" t="s">
        <v>144</v>
      </c>
      <c r="C23" s="48" t="s">
        <v>38</v>
      </c>
      <c r="D23" s="52"/>
      <c r="E23" s="52"/>
      <c r="F23" s="52"/>
    </row>
    <row r="24" ht="15.75" customHeight="1">
      <c r="A24" s="45">
        <v>4.7</v>
      </c>
      <c r="B24" s="45" t="s">
        <v>145</v>
      </c>
      <c r="C24" s="48" t="s">
        <v>38</v>
      </c>
      <c r="D24" s="52"/>
      <c r="E24" s="52"/>
      <c r="F24" s="52"/>
    </row>
    <row r="25" ht="15.75" customHeight="1">
      <c r="A25" s="45">
        <v>4.8</v>
      </c>
      <c r="B25" s="45" t="s">
        <v>146</v>
      </c>
      <c r="C25" s="48" t="s">
        <v>38</v>
      </c>
      <c r="D25" s="52"/>
      <c r="E25" s="52"/>
      <c r="F25" s="52"/>
    </row>
    <row r="26" ht="15.75" customHeight="1">
      <c r="A26" s="45">
        <v>4.9</v>
      </c>
      <c r="B26" s="45" t="s">
        <v>147</v>
      </c>
      <c r="C26" s="48" t="s">
        <v>38</v>
      </c>
      <c r="D26" s="52"/>
      <c r="E26" s="52"/>
      <c r="F26" s="52"/>
    </row>
    <row r="27" ht="15.75" customHeight="1">
      <c r="A27" s="45">
        <v>5.0</v>
      </c>
      <c r="B27" s="45" t="s">
        <v>148</v>
      </c>
      <c r="C27" s="48" t="s">
        <v>38</v>
      </c>
      <c r="D27" s="52"/>
      <c r="E27" s="52"/>
      <c r="F27" s="52"/>
    </row>
    <row r="28" ht="15.75" customHeight="1">
      <c r="A28" s="38"/>
      <c r="B28" s="54" t="s">
        <v>85</v>
      </c>
      <c r="C28" s="55"/>
      <c r="D28" s="15"/>
      <c r="E28" s="15"/>
      <c r="F28" s="9"/>
    </row>
    <row r="29" ht="15.75" customHeight="1">
      <c r="A29" s="45">
        <v>6.0</v>
      </c>
      <c r="B29" s="45" t="s">
        <v>149</v>
      </c>
      <c r="C29" s="58" t="s">
        <v>38</v>
      </c>
      <c r="D29" s="52"/>
      <c r="E29" s="52"/>
      <c r="F29" s="52"/>
    </row>
    <row r="30" ht="15.75" customHeight="1">
      <c r="A30" s="45">
        <v>6.1</v>
      </c>
      <c r="B30" s="45" t="s">
        <v>150</v>
      </c>
      <c r="C30" s="58" t="s">
        <v>38</v>
      </c>
      <c r="D30" s="52"/>
      <c r="E30" s="52"/>
      <c r="F30" s="52"/>
    </row>
    <row r="31" ht="15.75" customHeight="1">
      <c r="A31" s="45">
        <v>6.2</v>
      </c>
      <c r="B31" s="45" t="s">
        <v>88</v>
      </c>
      <c r="C31" s="58" t="s">
        <v>38</v>
      </c>
      <c r="D31" s="52"/>
      <c r="E31" s="52"/>
      <c r="F31" s="52"/>
    </row>
    <row r="32" ht="15.75" customHeight="1">
      <c r="A32" s="45">
        <v>6.3</v>
      </c>
      <c r="B32" s="45" t="s">
        <v>151</v>
      </c>
      <c r="C32" s="58" t="s">
        <v>38</v>
      </c>
      <c r="D32" s="52"/>
      <c r="E32" s="52"/>
      <c r="F32" s="52"/>
    </row>
    <row r="33" ht="15.75" customHeight="1">
      <c r="A33" s="45">
        <v>6.4</v>
      </c>
      <c r="B33" s="45" t="s">
        <v>152</v>
      </c>
      <c r="C33" s="58" t="s">
        <v>38</v>
      </c>
      <c r="D33" s="52"/>
      <c r="E33" s="52"/>
      <c r="F33" s="52"/>
    </row>
    <row r="34" ht="15.75" customHeight="1">
      <c r="A34" s="38"/>
      <c r="B34" s="54" t="s">
        <v>91</v>
      </c>
      <c r="C34" s="55"/>
      <c r="D34" s="15"/>
      <c r="E34" s="15"/>
      <c r="F34" s="9"/>
    </row>
    <row r="35" ht="15.75" customHeight="1">
      <c r="A35" s="45">
        <v>7.0</v>
      </c>
      <c r="B35" s="45" t="s">
        <v>92</v>
      </c>
      <c r="C35" s="58" t="s">
        <v>38</v>
      </c>
      <c r="D35" s="52"/>
      <c r="E35" s="52"/>
      <c r="F35" s="52"/>
    </row>
    <row r="36" ht="15.75" customHeight="1">
      <c r="A36" s="45">
        <v>7.01</v>
      </c>
      <c r="B36" s="45" t="s">
        <v>93</v>
      </c>
      <c r="C36" s="59"/>
      <c r="D36" s="48" t="s">
        <v>38</v>
      </c>
      <c r="E36" s="50" t="s">
        <v>31</v>
      </c>
      <c r="F36" s="57">
        <v>0.0</v>
      </c>
    </row>
    <row r="37" ht="15.75" customHeight="1">
      <c r="A37" s="45">
        <v>7.1</v>
      </c>
      <c r="B37" s="45" t="s">
        <v>94</v>
      </c>
      <c r="C37" s="58" t="s">
        <v>38</v>
      </c>
      <c r="D37" s="52"/>
      <c r="E37" s="52"/>
      <c r="F37" s="52"/>
    </row>
    <row r="38" ht="15.75" customHeight="1">
      <c r="A38" s="45">
        <v>7.2</v>
      </c>
      <c r="B38" s="45" t="s">
        <v>153</v>
      </c>
      <c r="C38" s="58" t="s">
        <v>38</v>
      </c>
      <c r="D38" s="52"/>
      <c r="E38" s="52"/>
      <c r="F38" s="52"/>
    </row>
    <row r="39" ht="15.75" customHeight="1">
      <c r="A39" s="45">
        <v>7.3</v>
      </c>
      <c r="B39" s="45" t="s">
        <v>96</v>
      </c>
      <c r="C39" s="58" t="s">
        <v>38</v>
      </c>
      <c r="D39" s="52"/>
      <c r="E39" s="52"/>
      <c r="F39" s="52"/>
    </row>
    <row r="40" ht="15.75" customHeight="1">
      <c r="A40" s="45">
        <v>7.4</v>
      </c>
      <c r="B40" s="45" t="s">
        <v>154</v>
      </c>
      <c r="C40" s="58" t="s">
        <v>38</v>
      </c>
      <c r="D40" s="52"/>
      <c r="E40" s="52"/>
      <c r="F40" s="52"/>
    </row>
    <row r="41" ht="15.75" customHeight="1">
      <c r="A41" s="45">
        <v>7.5</v>
      </c>
      <c r="B41" s="45" t="s">
        <v>98</v>
      </c>
      <c r="C41" s="58" t="s">
        <v>38</v>
      </c>
      <c r="D41" s="52"/>
      <c r="E41" s="52"/>
      <c r="F41" s="52"/>
    </row>
    <row r="42" ht="15.75" customHeight="1">
      <c r="A42" s="38"/>
      <c r="B42" s="54" t="s">
        <v>99</v>
      </c>
      <c r="C42" s="55"/>
      <c r="D42" s="15"/>
      <c r="E42" s="15"/>
      <c r="F42" s="9"/>
    </row>
    <row r="43" ht="15.75" customHeight="1">
      <c r="A43" s="45">
        <v>8.0</v>
      </c>
      <c r="B43" s="45" t="s">
        <v>155</v>
      </c>
      <c r="C43" s="58" t="s">
        <v>38</v>
      </c>
      <c r="D43" s="52"/>
      <c r="E43" s="52"/>
      <c r="F43" s="52"/>
    </row>
    <row r="44" ht="15.75" customHeight="1">
      <c r="A44" s="45">
        <v>8.1</v>
      </c>
      <c r="B44" s="45" t="s">
        <v>156</v>
      </c>
      <c r="C44" s="58" t="s">
        <v>38</v>
      </c>
      <c r="D44" s="52"/>
      <c r="E44" s="52"/>
      <c r="F44" s="52"/>
    </row>
    <row r="45" ht="15.75" customHeight="1">
      <c r="A45" s="45">
        <v>8.2</v>
      </c>
      <c r="B45" s="45" t="s">
        <v>157</v>
      </c>
      <c r="C45" s="58" t="s">
        <v>38</v>
      </c>
      <c r="D45" s="52"/>
      <c r="E45" s="52"/>
      <c r="F45" s="52"/>
    </row>
    <row r="46" ht="15.75" customHeight="1">
      <c r="A46" s="45">
        <v>8.3</v>
      </c>
      <c r="B46" s="45" t="s">
        <v>105</v>
      </c>
      <c r="C46" s="58" t="s">
        <v>38</v>
      </c>
      <c r="D46" s="52"/>
      <c r="E46" s="52"/>
      <c r="F46" s="52"/>
    </row>
    <row r="47" ht="15.75" customHeight="1">
      <c r="A47" s="45">
        <v>8.4</v>
      </c>
      <c r="B47" s="45" t="s">
        <v>158</v>
      </c>
      <c r="C47" s="58" t="s">
        <v>38</v>
      </c>
      <c r="D47" s="52"/>
      <c r="E47" s="52"/>
      <c r="F47" s="52"/>
    </row>
    <row r="48" ht="15.75" customHeight="1">
      <c r="A48" s="45">
        <v>8.5</v>
      </c>
      <c r="B48" s="45" t="s">
        <v>159</v>
      </c>
      <c r="C48" s="52"/>
      <c r="D48" s="48" t="s">
        <v>38</v>
      </c>
      <c r="E48" s="42" t="s">
        <v>132</v>
      </c>
      <c r="F48" s="57">
        <v>0.0</v>
      </c>
    </row>
    <row r="49" ht="15.75" customHeight="1">
      <c r="A49" s="45">
        <v>8.6</v>
      </c>
      <c r="B49" s="45" t="s">
        <v>160</v>
      </c>
      <c r="C49" s="52"/>
      <c r="D49" s="48" t="s">
        <v>38</v>
      </c>
      <c r="E49" s="42" t="s">
        <v>132</v>
      </c>
      <c r="F49" s="57">
        <v>0.0</v>
      </c>
    </row>
    <row r="50" ht="15.75" customHeight="1">
      <c r="A50" s="45">
        <v>8.7</v>
      </c>
      <c r="B50" s="45" t="s">
        <v>109</v>
      </c>
      <c r="C50" s="52"/>
      <c r="D50" s="48" t="s">
        <v>38</v>
      </c>
      <c r="E50" s="42" t="s">
        <v>132</v>
      </c>
      <c r="F50" s="57">
        <v>0.0</v>
      </c>
    </row>
    <row r="51" ht="15.75" customHeight="1">
      <c r="A51" s="38"/>
      <c r="B51" s="54" t="s">
        <v>111</v>
      </c>
      <c r="C51" s="55"/>
      <c r="D51" s="15"/>
      <c r="E51" s="15"/>
      <c r="F51" s="9"/>
    </row>
    <row r="52" ht="15.75" customHeight="1">
      <c r="A52" s="45">
        <v>9.0</v>
      </c>
      <c r="B52" s="45" t="s">
        <v>161</v>
      </c>
      <c r="C52" s="52"/>
      <c r="D52" s="48" t="s">
        <v>38</v>
      </c>
      <c r="E52" s="50" t="s">
        <v>162</v>
      </c>
      <c r="F52" s="57">
        <v>0.0</v>
      </c>
    </row>
    <row r="53" ht="15.75" customHeight="1">
      <c r="A53" s="45">
        <v>9.1</v>
      </c>
      <c r="B53" s="45" t="s">
        <v>163</v>
      </c>
      <c r="C53" s="52"/>
      <c r="D53" s="58" t="s">
        <v>38</v>
      </c>
      <c r="E53" s="42" t="s">
        <v>31</v>
      </c>
      <c r="F53" s="57">
        <v>0.0</v>
      </c>
    </row>
    <row r="54" ht="15.75" customHeight="1">
      <c r="A54" s="45">
        <v>9.2</v>
      </c>
      <c r="B54" s="45" t="s">
        <v>164</v>
      </c>
      <c r="C54" s="58" t="s">
        <v>38</v>
      </c>
      <c r="D54" s="52"/>
      <c r="E54" s="52"/>
      <c r="F54" s="52"/>
    </row>
    <row r="55" ht="15.75" customHeight="1">
      <c r="A55" s="45">
        <v>9.3</v>
      </c>
      <c r="B55" s="45" t="s">
        <v>165</v>
      </c>
      <c r="C55" s="58" t="s">
        <v>38</v>
      </c>
      <c r="D55" s="52"/>
      <c r="E55" s="52"/>
      <c r="F55" s="52"/>
    </row>
    <row r="56" ht="15.75" customHeight="1">
      <c r="A56" s="45">
        <v>9.4</v>
      </c>
      <c r="B56" s="45" t="s">
        <v>113</v>
      </c>
      <c r="C56" s="58" t="s">
        <v>38</v>
      </c>
      <c r="D56" s="52"/>
      <c r="E56" s="52"/>
      <c r="F56" s="52"/>
    </row>
    <row r="57" ht="15.75" customHeight="1">
      <c r="A57" s="45">
        <v>9.5</v>
      </c>
      <c r="B57" s="45" t="s">
        <v>121</v>
      </c>
      <c r="C57" s="52"/>
      <c r="D57" s="48" t="s">
        <v>38</v>
      </c>
      <c r="E57" s="50" t="s">
        <v>31</v>
      </c>
      <c r="F57" s="57">
        <v>0.0</v>
      </c>
    </row>
    <row r="58" ht="15.75" customHeight="1">
      <c r="A58" s="45">
        <v>9.6</v>
      </c>
      <c r="B58" s="45" t="s">
        <v>166</v>
      </c>
      <c r="C58" s="58" t="s">
        <v>38</v>
      </c>
      <c r="D58" s="52"/>
      <c r="E58" s="52"/>
      <c r="F58" s="52"/>
    </row>
    <row r="59" ht="15.75" customHeight="1">
      <c r="A59" s="45">
        <v>9.7</v>
      </c>
      <c r="B59" s="45" t="s">
        <v>167</v>
      </c>
      <c r="C59" s="52"/>
      <c r="D59" s="48" t="s">
        <v>38</v>
      </c>
      <c r="E59" s="42" t="s">
        <v>31</v>
      </c>
      <c r="F59" s="57">
        <v>0.0</v>
      </c>
    </row>
    <row r="60" ht="15.75" customHeight="1">
      <c r="A60" s="45">
        <v>9.8</v>
      </c>
      <c r="B60" s="45" t="s">
        <v>168</v>
      </c>
      <c r="C60" s="52"/>
      <c r="D60" s="48" t="s">
        <v>38</v>
      </c>
      <c r="E60" s="42" t="s">
        <v>31</v>
      </c>
      <c r="F60" s="57">
        <v>0.0</v>
      </c>
    </row>
    <row r="61" ht="15.75" customHeight="1">
      <c r="A61" s="38"/>
      <c r="B61" s="54" t="s">
        <v>125</v>
      </c>
      <c r="C61" s="40"/>
      <c r="D61" s="15"/>
      <c r="E61" s="15"/>
      <c r="F61" s="9"/>
    </row>
    <row r="62" ht="15.75" customHeight="1">
      <c r="A62" s="46">
        <v>11.0</v>
      </c>
      <c r="B62" s="46" t="s">
        <v>169</v>
      </c>
      <c r="C62" s="37"/>
      <c r="D62" s="48" t="s">
        <v>38</v>
      </c>
      <c r="E62" s="42" t="s">
        <v>31</v>
      </c>
      <c r="F62" s="51">
        <v>2.0</v>
      </c>
    </row>
    <row r="63" ht="15.75" customHeight="1">
      <c r="A63" s="38"/>
      <c r="B63" s="38"/>
      <c r="C63" s="37"/>
      <c r="D63" s="37"/>
      <c r="E63" s="50" t="s">
        <v>127</v>
      </c>
      <c r="F63" s="53">
        <f>SUM(F2:F62)</f>
        <v>2</v>
      </c>
    </row>
  </sheetData>
  <autoFilter ref="$A$1:$F$63"/>
  <mergeCells count="8">
    <mergeCell ref="C2:F2"/>
    <mergeCell ref="C8:F8"/>
    <mergeCell ref="C17:F17"/>
    <mergeCell ref="C28:F28"/>
    <mergeCell ref="C34:F34"/>
    <mergeCell ref="C42:F42"/>
    <mergeCell ref="C51:F51"/>
    <mergeCell ref="C61:F61"/>
  </mergeCells>
  <printOptions/>
  <pageMargins bottom="0.75" footer="0.0" header="0.0" left="0.7" right="0.7" top="0.75"/>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DB560FA58C614B84D70FBF7F0CD7DE" ma:contentTypeVersion="14" ma:contentTypeDescription="Create a new document." ma:contentTypeScope="" ma:versionID="6af59802bd226da2b4408a51a48fc1c4">
  <xsd:schema xmlns:xsd="http://www.w3.org/2001/XMLSchema" xmlns:xs="http://www.w3.org/2001/XMLSchema" xmlns:p="http://schemas.microsoft.com/office/2006/metadata/properties" xmlns:ns2="ff464ac0-4326-4dda-8666-d0a92f202647" xmlns:ns3="ecb18fbc-c8e1-410e-8d53-ef52f12960fe" targetNamespace="http://schemas.microsoft.com/office/2006/metadata/properties" ma:root="true" ma:fieldsID="b26bebca94804cb7277a8b22a33136ad" ns2:_="" ns3:_="">
    <xsd:import namespace="ff464ac0-4326-4dda-8666-d0a92f202647"/>
    <xsd:import namespace="ecb18fbc-c8e1-410e-8d53-ef52f12960f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464ac0-4326-4dda-8666-d0a92f2026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cb18fbc-c8e1-410e-8d53-ef52f12960f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302162b-3097-41c9-bce7-08f89f66abe3}" ma:internalName="TaxCatchAll" ma:showField="CatchAllData" ma:web="ecb18fbc-c8e1-410e-8d53-ef52f12960fe">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cb18fbc-c8e1-410e-8d53-ef52f12960fe" xsi:nil="true"/>
    <lcf76f155ced4ddcb4097134ff3c332f xmlns="ff464ac0-4326-4dda-8666-d0a92f20264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B46E373-B480-4534-AD64-78774180D2CE}"/>
</file>

<file path=customXml/itemProps2.xml><?xml version="1.0" encoding="utf-8"?>
<ds:datastoreItem xmlns:ds="http://schemas.openxmlformats.org/officeDocument/2006/customXml" ds:itemID="{66904BFD-A0E1-42D8-AF67-DD89370400A8}"/>
</file>

<file path=customXml/itemProps3.xml><?xml version="1.0" encoding="utf-8"?>
<ds:datastoreItem xmlns:ds="http://schemas.openxmlformats.org/officeDocument/2006/customXml" ds:itemID="{B6895199-0DB0-4907-AA08-87552536D5A9}"/>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0x01010088DB560FA58C614B84D70FBF7F0CD7DE</vt:lpwstr>
  </property>
</Properties>
</file>