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E9423A4E-B003-448D-9CE9-FE1098738001}" xr6:coauthVersionLast="47" xr6:coauthVersionMax="47" xr10:uidLastSave="{00000000-0000-0000-0000-000000000000}"/>
  <bookViews>
    <workbookView xWindow="3000" yWindow="705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4" l="1"/>
  <c r="D5" i="3"/>
  <c r="D5" i="6"/>
  <c r="D5" i="7"/>
  <c r="D5" i="2"/>
  <c r="D4" i="4"/>
  <c r="D4" i="3"/>
  <c r="D4" i="6"/>
  <c r="D4" i="7"/>
  <c r="D4" i="2"/>
  <c r="D3" i="4"/>
  <c r="D3" i="3"/>
  <c r="D3" i="6"/>
  <c r="D3" i="7"/>
  <c r="D3" i="2"/>
  <c r="L22" i="2"/>
  <c r="F22" i="2"/>
  <c r="F22" i="4"/>
  <c r="T22" i="4"/>
  <c r="T22" i="3"/>
  <c r="T22" i="6"/>
  <c r="T22" i="7"/>
  <c r="T22" i="2"/>
  <c r="P22" i="4"/>
  <c r="P22" i="3"/>
  <c r="P22" i="6"/>
  <c r="P22" i="7"/>
  <c r="P22" i="2"/>
  <c r="L22" i="4"/>
  <c r="L22" i="3"/>
  <c r="L22" i="6"/>
  <c r="L22" i="7"/>
  <c r="H22" i="4"/>
  <c r="H22" i="3"/>
  <c r="H22" i="6"/>
  <c r="H22" i="7"/>
  <c r="H22" i="2"/>
  <c r="F22" i="3"/>
  <c r="F22" i="6"/>
  <c r="F22" i="7"/>
</calcChain>
</file>

<file path=xl/sharedStrings.xml><?xml version="1.0" encoding="utf-8"?>
<sst xmlns="http://schemas.openxmlformats.org/spreadsheetml/2006/main" count="192" uniqueCount="49">
  <si>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</si>
  <si>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</si>
  <si>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</si>
  <si>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</si>
  <si>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</si>
  <si>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</si>
  <si>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</si>
  <si>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</si>
  <si>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</si>
  <si>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</si>
  <si>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</si>
  <si>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</si>
  <si>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</si>
  <si>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</si>
  <si>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</si>
  <si>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</si>
  <si>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</si>
  <si>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</si>
  <si>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</si>
  <si>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</si>
  <si>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</si>
  <si>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Electrician</t>
  </si>
  <si>
    <t>Lot 3  (3.1) Electrical Works - Swansea, Carmarthen &amp; Cardiff</t>
  </si>
  <si>
    <t>Lot 3  (3.2) Electrical Works - Pembrokeshire</t>
  </si>
  <si>
    <t>Lot 3  (3.3) Electrical Works - Ceredigion</t>
  </si>
  <si>
    <t>Lot 3  (3.4) Electrical Works - London</t>
  </si>
  <si>
    <t>Lot 3  (3.5) Electrical Works - Birmingham</t>
  </si>
  <si>
    <t>Based on an 8 hour working day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</si>
  <si>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3_Appendix B_Pricing Schedule</t>
    </r>
    <r>
      <rPr>
        <sz val="11"/>
        <color theme="1"/>
        <rFont val="Aptos Narrow"/>
        <family val="2"/>
        <scheme val="minor"/>
      </rPr>
      <t>)</t>
    </r>
  </si>
  <si>
    <t>Site supervisor</t>
  </si>
  <si>
    <t>Electrical Testing Electrician</t>
  </si>
  <si>
    <t>Approved Electrician</t>
  </si>
  <si>
    <t>Electrical Improver</t>
  </si>
  <si>
    <t>General operative</t>
  </si>
  <si>
    <t>Out of hours 
17:00 - 08:00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</si>
  <si>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</si>
  <si>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</si>
  <si>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</si>
  <si>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</si>
  <si>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</si>
  <si>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</si>
  <si>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</si>
  <si>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</si>
  <si>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</si>
  <si>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</si>
  <si>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Other (Please Specify)</t>
  </si>
  <si>
    <t>APPENDIX B</t>
  </si>
  <si>
    <t>LOT 3 - Electrical Works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</si>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</sst>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10" fillId="5" borderId="4" xfId="0" applyFont="1" applyFill="1" applyBorder="1" applyAlignment="1">
      <alignment horizontal="left" indent="1"/>
    </xf>
    <xf numFmtId="0" fontId="11" fillId="2" borderId="4" xfId="0" applyFont="1" applyFill="1" applyBorder="1" applyAlignment="1">
      <alignment vertical="top"/>
    </xf>
    <xf numFmtId="0" fontId="11" fillId="2" borderId="8" xfId="0" applyFont="1" applyFill="1" applyBorder="1" applyAlignment="1">
      <alignment vertical="top"/>
    </xf>
    <xf numFmtId="0" fontId="13" fillId="3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7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9</xdr:col>
      <xdr:colOff>1361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333375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45784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304800</xdr:rowOff>
    </xdr:from>
    <xdr:to>
      <xdr:col>3</xdr:col>
      <xdr:colOff>752475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04800"/>
          <a:ext cx="1905000" cy="628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266700</xdr:rowOff>
    </xdr:from>
    <xdr:to>
      <xdr:col>3</xdr:col>
      <xdr:colOff>695325</xdr:colOff>
      <xdr:row>0</xdr:row>
      <xdr:rowOff>895350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E34501-6CAB-4430-9000-9BF8A183D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6670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10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0" customFormat="1" ht="25.5" customHeight="1" x14ac:dyDescent="0.35">
      <c r="A2" s="88"/>
      <c r="B2" s="91" t="s">
        <v>46</v>
      </c>
      <c r="C2" s="91"/>
      <c r="D2" s="91"/>
      <c r="E2" s="91"/>
      <c r="F2" s="91"/>
      <c r="G2" s="89"/>
    </row>
    <row r="3" spans="1:7" s="90" customFormat="1" ht="25.5" customHeight="1" x14ac:dyDescent="0.35">
      <c r="A3" s="88"/>
      <c r="B3" s="91" t="s">
        <v>47</v>
      </c>
      <c r="C3" s="91"/>
      <c r="D3" s="91"/>
      <c r="E3" s="91"/>
      <c r="F3" s="91"/>
      <c r="G3" s="89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103" t="s">
        <v>0</v>
      </c>
      <c r="C5" s="104"/>
      <c r="D5" s="105"/>
      <c r="E5" s="105"/>
      <c r="F5" s="106"/>
      <c r="G5" s="8"/>
    </row>
    <row r="6" spans="1:7" ht="20.100000000000001" customHeight="1" thickBot="1" x14ac:dyDescent="0.3">
      <c r="A6" s="7"/>
      <c r="B6" s="107" t="s">
        <v>1</v>
      </c>
      <c r="C6" s="108"/>
      <c r="D6" s="109"/>
      <c r="E6" s="109"/>
      <c r="F6" s="110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11" t="s">
        <v>2</v>
      </c>
      <c r="C8" s="112"/>
      <c r="D8" s="113"/>
      <c r="E8" s="114"/>
      <c r="F8" s="115"/>
      <c r="G8" s="8"/>
    </row>
    <row r="9" spans="1:7" ht="20.100000000000001" customHeight="1" x14ac:dyDescent="0.25">
      <c r="A9" s="7"/>
      <c r="B9" s="94" t="s">
        <v>3</v>
      </c>
      <c r="C9" s="95"/>
      <c r="D9" s="96"/>
      <c r="E9" s="96"/>
      <c r="F9" s="97"/>
      <c r="G9" s="8"/>
    </row>
    <row r="10" spans="1:7" ht="20.100000000000001" customHeight="1" thickBot="1" x14ac:dyDescent="0.3">
      <c r="A10" s="7"/>
      <c r="B10" s="98" t="s">
        <v>4</v>
      </c>
      <c r="C10" s="99"/>
      <c r="D10" s="100"/>
      <c r="E10" s="100"/>
      <c r="F10" s="101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02" t="s">
        <v>5</v>
      </c>
      <c r="C12" s="102"/>
      <c r="D12" s="102"/>
      <c r="E12" s="102"/>
      <c r="F12" s="102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28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92" t="s">
        <v>9</v>
      </c>
      <c r="C18" s="92"/>
      <c r="D18" s="92"/>
      <c r="E18" s="92"/>
      <c r="F18" s="92"/>
      <c r="G18" s="8"/>
    </row>
    <row r="19" spans="1:7" ht="20.100000000000001" customHeight="1" x14ac:dyDescent="0.25">
      <c r="A19" s="15">
        <v>7</v>
      </c>
      <c r="B19" s="92" t="s">
        <v>10</v>
      </c>
      <c r="C19" s="92"/>
      <c r="D19" s="92"/>
      <c r="E19" s="92"/>
      <c r="F19" s="92"/>
      <c r="G19" s="8"/>
    </row>
    <row r="20" spans="1:7" ht="20.100000000000001" customHeight="1" x14ac:dyDescent="0.25">
      <c r="A20" s="15">
        <v>8</v>
      </c>
      <c r="B20" s="92" t="s">
        <v>48</v>
      </c>
      <c r="C20" s="92"/>
      <c r="D20" s="92"/>
      <c r="E20" s="92"/>
      <c r="F20" s="92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93"/>
      <c r="C22" s="93"/>
      <c r="D22" s="93"/>
      <c r="E22" s="93"/>
      <c r="F22" s="93"/>
      <c r="G22" s="23"/>
    </row>
  </sheetData>
  <mergeCells count="17">
    <mergeCell ref="D8:F8"/>
    <mergeCell ref="B2:F2"/>
    <mergeCell ref="B3:F3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5:C5"/>
    <mergeCell ref="D5:F5"/>
    <mergeCell ref="B6:C6"/>
    <mergeCell ref="D6:F6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47"/>
  <sheetViews>
    <sheetView topLeftCell="A19" workbookViewId="0">
      <selection activeCell="D23" sqref="D23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2.8554687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3" t="s">
        <v>0</v>
      </c>
      <c r="C3" s="118"/>
      <c r="D3" s="121">
        <f>'Contact Details'!D5</f>
        <v>0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71"/>
    </row>
    <row r="4" spans="1:23" ht="20.100000000000001" customHeight="1" x14ac:dyDescent="0.25">
      <c r="A4" s="68"/>
      <c r="B4" s="119" t="s">
        <v>1</v>
      </c>
      <c r="C4" s="120"/>
      <c r="D4" s="124">
        <f>'Contact Details'!D6</f>
        <v>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71"/>
    </row>
    <row r="5" spans="1:23" ht="20.100000000000001" customHeight="1" thickBot="1" x14ac:dyDescent="0.3">
      <c r="A5" s="68"/>
      <c r="B5" s="107" t="s">
        <v>2</v>
      </c>
      <c r="C5" s="127"/>
      <c r="D5" s="128">
        <f>'Contact Details'!D8</f>
        <v>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6" t="s">
        <v>19</v>
      </c>
      <c r="G12" s="117"/>
      <c r="H12" s="117"/>
      <c r="I12" s="82"/>
      <c r="J12" s="82"/>
      <c r="K12" s="116" t="s">
        <v>34</v>
      </c>
      <c r="L12" s="116"/>
      <c r="M12" s="11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27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7" t="s">
        <v>43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31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/>
      <c r="C22" s="47"/>
      <c r="D22" s="59" t="s">
        <v>13</v>
      </c>
      <c r="E22" s="50"/>
      <c r="F22" s="80">
        <f>SUM(F18:F20)</f>
        <v>0</v>
      </c>
      <c r="G22" s="47"/>
      <c r="H22" s="80">
        <f>SUM(H18:H20)</f>
        <v>0</v>
      </c>
      <c r="I22" s="49"/>
      <c r="J22" s="47"/>
      <c r="K22" s="45"/>
      <c r="L22" s="80">
        <f>SUM(L18:L20)</f>
        <v>0</v>
      </c>
      <c r="M22" s="49"/>
      <c r="N22" s="46"/>
      <c r="O22" s="45"/>
      <c r="P22" s="80">
        <f>SUM(P18:P20)</f>
        <v>0</v>
      </c>
      <c r="Q22" s="49"/>
      <c r="R22" s="47"/>
      <c r="S22" s="45"/>
      <c r="T22" s="80">
        <f>SUM(T18:T20)</f>
        <v>0</v>
      </c>
      <c r="U22" s="56"/>
      <c r="V22" s="29"/>
      <c r="W22" s="71"/>
    </row>
    <row r="23" spans="1:23" x14ac:dyDescent="0.25">
      <c r="A23" s="68"/>
      <c r="B23" s="36"/>
      <c r="C23" s="47"/>
      <c r="D23" s="59"/>
      <c r="E23" s="50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56"/>
      <c r="V23" s="29"/>
      <c r="W23" s="71"/>
    </row>
    <row r="24" spans="1:23" x14ac:dyDescent="0.25">
      <c r="A24" s="68"/>
      <c r="B24" s="87" t="s">
        <v>44</v>
      </c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ht="15.75" thickBot="1" x14ac:dyDescent="0.3">
      <c r="A26" s="68"/>
      <c r="B26" s="36" t="s">
        <v>30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32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33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45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0.5" customHeight="1" thickBot="1" x14ac:dyDescent="0.3">
      <c r="A39" s="68"/>
      <c r="B39" s="83"/>
      <c r="C39" s="134" t="s">
        <v>35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U39" s="84"/>
      <c r="V39" s="29"/>
      <c r="W39" s="71"/>
    </row>
    <row r="40" spans="1:23" ht="15.75" thickBot="1" x14ac:dyDescent="0.3">
      <c r="A40" s="68"/>
      <c r="B40" s="83"/>
      <c r="C40" s="137" t="s">
        <v>36</v>
      </c>
      <c r="D40" s="138"/>
      <c r="E40" s="138"/>
      <c r="F40" s="138"/>
      <c r="G40" s="138"/>
      <c r="H40" s="138"/>
      <c r="I40" s="138" t="s">
        <v>37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84"/>
      <c r="V40" s="29"/>
      <c r="W40" s="71"/>
    </row>
    <row r="41" spans="1:23" ht="15" customHeight="1" x14ac:dyDescent="0.25">
      <c r="A41" s="68"/>
      <c r="B41" s="83"/>
      <c r="C41" s="140" t="s">
        <v>38</v>
      </c>
      <c r="D41" s="141"/>
      <c r="E41" s="141"/>
      <c r="F41" s="141"/>
      <c r="G41" s="141"/>
      <c r="H41" s="141"/>
      <c r="I41" s="141" t="s">
        <v>39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6"/>
      <c r="U41" s="84"/>
      <c r="V41" s="29"/>
      <c r="W41" s="71"/>
    </row>
    <row r="42" spans="1:23" x14ac:dyDescent="0.25">
      <c r="A42" s="68"/>
      <c r="B42" s="83"/>
      <c r="C42" s="142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7"/>
      <c r="U42" s="84"/>
      <c r="V42" s="29"/>
      <c r="W42" s="71"/>
    </row>
    <row r="43" spans="1:23" x14ac:dyDescent="0.25">
      <c r="A43" s="68"/>
      <c r="B43" s="83"/>
      <c r="C43" s="142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7"/>
      <c r="U43" s="84"/>
      <c r="V43" s="29"/>
      <c r="W43" s="71"/>
    </row>
    <row r="44" spans="1:23" ht="15.75" thickBot="1" x14ac:dyDescent="0.3">
      <c r="A44" s="68"/>
      <c r="B44" s="28"/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8"/>
      <c r="U44" s="85"/>
      <c r="V44" s="29"/>
      <c r="W44" s="71"/>
    </row>
    <row r="45" spans="1:23" ht="15.75" customHeight="1" thickBot="1" x14ac:dyDescent="0.3">
      <c r="A45" s="68"/>
      <c r="B45" s="36"/>
      <c r="C45" s="131" t="s">
        <v>40</v>
      </c>
      <c r="D45" s="132"/>
      <c r="E45" s="132"/>
      <c r="F45" s="132"/>
      <c r="G45" s="132"/>
      <c r="H45" s="86" t="s">
        <v>41</v>
      </c>
      <c r="I45" s="133" t="s">
        <v>42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86" t="s">
        <v>41</v>
      </c>
      <c r="U45" s="85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6 H26 L26 P26 T26:U26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F12:H12"/>
    <mergeCell ref="K12:M12"/>
    <mergeCell ref="B3:C3"/>
    <mergeCell ref="B4:C4"/>
    <mergeCell ref="D3:V3"/>
    <mergeCell ref="D4:V4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47"/>
  <sheetViews>
    <sheetView topLeftCell="A16" workbookViewId="0">
      <selection activeCell="F18" sqref="F18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2.8554687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3" t="s">
        <v>0</v>
      </c>
      <c r="C3" s="118"/>
      <c r="D3" s="121">
        <f>'Contact Details'!D5</f>
        <v>0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71"/>
    </row>
    <row r="4" spans="1:23" ht="20.100000000000001" customHeight="1" x14ac:dyDescent="0.25">
      <c r="A4" s="68"/>
      <c r="B4" s="119" t="s">
        <v>1</v>
      </c>
      <c r="C4" s="120"/>
      <c r="D4" s="124">
        <f>'Contact Details'!D6</f>
        <v>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71"/>
    </row>
    <row r="5" spans="1:23" ht="20.100000000000001" customHeight="1" thickBot="1" x14ac:dyDescent="0.3">
      <c r="A5" s="68"/>
      <c r="B5" s="107" t="s">
        <v>2</v>
      </c>
      <c r="C5" s="127"/>
      <c r="D5" s="128">
        <f>'Contact Details'!D8</f>
        <v>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6" t="s">
        <v>19</v>
      </c>
      <c r="G12" s="117"/>
      <c r="H12" s="117"/>
      <c r="I12" s="82"/>
      <c r="J12" s="82"/>
      <c r="K12" s="116" t="s">
        <v>34</v>
      </c>
      <c r="L12" s="116"/>
      <c r="M12" s="11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27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7" t="s">
        <v>43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31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/>
      <c r="C22" s="47"/>
      <c r="D22" s="59" t="s">
        <v>13</v>
      </c>
      <c r="E22" s="50"/>
      <c r="F22" s="80">
        <f>SUM(F18:F20)</f>
        <v>0</v>
      </c>
      <c r="G22" s="47"/>
      <c r="H22" s="80">
        <f>SUM(H18:H20)</f>
        <v>0</v>
      </c>
      <c r="I22" s="49"/>
      <c r="J22" s="47"/>
      <c r="K22" s="45"/>
      <c r="L22" s="80">
        <f>SUM(L18:L20)</f>
        <v>0</v>
      </c>
      <c r="M22" s="49"/>
      <c r="N22" s="46"/>
      <c r="O22" s="45"/>
      <c r="P22" s="80">
        <f>SUM(P18:P20)</f>
        <v>0</v>
      </c>
      <c r="Q22" s="49"/>
      <c r="R22" s="47"/>
      <c r="S22" s="45"/>
      <c r="T22" s="80">
        <f>SUM(T18:T20)</f>
        <v>0</v>
      </c>
      <c r="U22" s="56"/>
      <c r="V22" s="29"/>
      <c r="W22" s="71"/>
    </row>
    <row r="23" spans="1:23" x14ac:dyDescent="0.25">
      <c r="A23" s="68"/>
      <c r="B23" s="36"/>
      <c r="C23" s="47"/>
      <c r="D23" s="59"/>
      <c r="E23" s="50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56"/>
      <c r="V23" s="29"/>
      <c r="W23" s="71"/>
    </row>
    <row r="24" spans="1:23" x14ac:dyDescent="0.25">
      <c r="A24" s="68"/>
      <c r="B24" s="87" t="s">
        <v>44</v>
      </c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ht="15.75" thickBot="1" x14ac:dyDescent="0.3">
      <c r="A26" s="68"/>
      <c r="B26" s="36" t="s">
        <v>30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32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33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45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0.5" customHeight="1" thickBot="1" x14ac:dyDescent="0.3">
      <c r="A39" s="68"/>
      <c r="B39" s="83"/>
      <c r="C39" s="134" t="s">
        <v>35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U39" s="84"/>
      <c r="V39" s="29"/>
      <c r="W39" s="71"/>
    </row>
    <row r="40" spans="1:23" ht="15.75" thickBot="1" x14ac:dyDescent="0.3">
      <c r="A40" s="68"/>
      <c r="B40" s="83"/>
      <c r="C40" s="137" t="s">
        <v>36</v>
      </c>
      <c r="D40" s="138"/>
      <c r="E40" s="138"/>
      <c r="F40" s="138"/>
      <c r="G40" s="138"/>
      <c r="H40" s="138"/>
      <c r="I40" s="138" t="s">
        <v>37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84"/>
      <c r="V40" s="29"/>
      <c r="W40" s="71"/>
    </row>
    <row r="41" spans="1:23" ht="15" customHeight="1" x14ac:dyDescent="0.25">
      <c r="A41" s="68"/>
      <c r="B41" s="83"/>
      <c r="C41" s="140" t="s">
        <v>38</v>
      </c>
      <c r="D41" s="141"/>
      <c r="E41" s="141"/>
      <c r="F41" s="141"/>
      <c r="G41" s="141"/>
      <c r="H41" s="141"/>
      <c r="I41" s="141" t="s">
        <v>39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6"/>
      <c r="U41" s="84"/>
      <c r="V41" s="29"/>
      <c r="W41" s="71"/>
    </row>
    <row r="42" spans="1:23" x14ac:dyDescent="0.25">
      <c r="A42" s="68"/>
      <c r="B42" s="83"/>
      <c r="C42" s="142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7"/>
      <c r="U42" s="84"/>
      <c r="V42" s="29"/>
      <c r="W42" s="71"/>
    </row>
    <row r="43" spans="1:23" x14ac:dyDescent="0.25">
      <c r="A43" s="68"/>
      <c r="B43" s="83"/>
      <c r="C43" s="142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7"/>
      <c r="U43" s="84"/>
      <c r="V43" s="29"/>
      <c r="W43" s="71"/>
    </row>
    <row r="44" spans="1:23" ht="15.75" thickBot="1" x14ac:dyDescent="0.3">
      <c r="A44" s="68"/>
      <c r="B44" s="28"/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8"/>
      <c r="U44" s="85"/>
      <c r="V44" s="29"/>
      <c r="W44" s="71"/>
    </row>
    <row r="45" spans="1:23" ht="15.75" customHeight="1" thickBot="1" x14ac:dyDescent="0.3">
      <c r="A45" s="68"/>
      <c r="B45" s="36"/>
      <c r="C45" s="131" t="s">
        <v>40</v>
      </c>
      <c r="D45" s="132"/>
      <c r="E45" s="132"/>
      <c r="F45" s="132"/>
      <c r="G45" s="132"/>
      <c r="H45" s="86" t="s">
        <v>41</v>
      </c>
      <c r="I45" s="133" t="s">
        <v>42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86" t="s">
        <v>41</v>
      </c>
      <c r="U45" s="85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6 H26 L26 P26 T26:U26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47"/>
  <sheetViews>
    <sheetView workbookViewId="0">
      <selection activeCell="F18" sqref="F18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2.8554687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3" t="s">
        <v>0</v>
      </c>
      <c r="C3" s="118"/>
      <c r="D3" s="121">
        <f>'Contact Details'!D5</f>
        <v>0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71"/>
    </row>
    <row r="4" spans="1:23" ht="20.100000000000001" customHeight="1" x14ac:dyDescent="0.25">
      <c r="A4" s="68"/>
      <c r="B4" s="119" t="s">
        <v>1</v>
      </c>
      <c r="C4" s="120"/>
      <c r="D4" s="124">
        <f>'Contact Details'!D6</f>
        <v>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71"/>
    </row>
    <row r="5" spans="1:23" ht="20.100000000000001" customHeight="1" thickBot="1" x14ac:dyDescent="0.3">
      <c r="A5" s="68"/>
      <c r="B5" s="107" t="s">
        <v>2</v>
      </c>
      <c r="C5" s="127"/>
      <c r="D5" s="128">
        <f>'Contact Details'!D8</f>
        <v>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6" t="s">
        <v>19</v>
      </c>
      <c r="G12" s="117"/>
      <c r="H12" s="117"/>
      <c r="I12" s="82"/>
      <c r="J12" s="82"/>
      <c r="K12" s="116" t="s">
        <v>34</v>
      </c>
      <c r="L12" s="116"/>
      <c r="M12" s="11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27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7" t="s">
        <v>43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31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/>
      <c r="C22" s="47"/>
      <c r="D22" s="59" t="s">
        <v>13</v>
      </c>
      <c r="E22" s="50"/>
      <c r="F22" s="80">
        <f>SUM(F18:F20)</f>
        <v>0</v>
      </c>
      <c r="G22" s="47"/>
      <c r="H22" s="80">
        <f>SUM(H18:H20)</f>
        <v>0</v>
      </c>
      <c r="I22" s="49"/>
      <c r="J22" s="47"/>
      <c r="K22" s="45"/>
      <c r="L22" s="80">
        <f>SUM(L18:L20)</f>
        <v>0</v>
      </c>
      <c r="M22" s="49"/>
      <c r="N22" s="46"/>
      <c r="O22" s="45"/>
      <c r="P22" s="80">
        <f>SUM(P18:P20)</f>
        <v>0</v>
      </c>
      <c r="Q22" s="49"/>
      <c r="R22" s="47"/>
      <c r="S22" s="45"/>
      <c r="T22" s="80">
        <f>SUM(T18:T20)</f>
        <v>0</v>
      </c>
      <c r="U22" s="56"/>
      <c r="V22" s="29"/>
      <c r="W22" s="71"/>
    </row>
    <row r="23" spans="1:23" x14ac:dyDescent="0.25">
      <c r="A23" s="68"/>
      <c r="B23" s="36"/>
      <c r="C23" s="47"/>
      <c r="D23" s="59"/>
      <c r="E23" s="50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56"/>
      <c r="V23" s="29"/>
      <c r="W23" s="71"/>
    </row>
    <row r="24" spans="1:23" x14ac:dyDescent="0.25">
      <c r="A24" s="68"/>
      <c r="B24" s="87" t="s">
        <v>44</v>
      </c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ht="15.75" thickBot="1" x14ac:dyDescent="0.3">
      <c r="A26" s="68"/>
      <c r="B26" s="36" t="s">
        <v>30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32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33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45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0.5" customHeight="1" thickBot="1" x14ac:dyDescent="0.3">
      <c r="A39" s="68"/>
      <c r="B39" s="83"/>
      <c r="C39" s="134" t="s">
        <v>35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U39" s="84"/>
      <c r="V39" s="29"/>
      <c r="W39" s="71"/>
    </row>
    <row r="40" spans="1:23" ht="15.75" thickBot="1" x14ac:dyDescent="0.3">
      <c r="A40" s="68"/>
      <c r="B40" s="83"/>
      <c r="C40" s="137" t="s">
        <v>36</v>
      </c>
      <c r="D40" s="138"/>
      <c r="E40" s="138"/>
      <c r="F40" s="138"/>
      <c r="G40" s="138"/>
      <c r="H40" s="138"/>
      <c r="I40" s="138" t="s">
        <v>37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84"/>
      <c r="V40" s="29"/>
      <c r="W40" s="71"/>
    </row>
    <row r="41" spans="1:23" ht="15" customHeight="1" x14ac:dyDescent="0.25">
      <c r="A41" s="68"/>
      <c r="B41" s="83"/>
      <c r="C41" s="140" t="s">
        <v>38</v>
      </c>
      <c r="D41" s="141"/>
      <c r="E41" s="141"/>
      <c r="F41" s="141"/>
      <c r="G41" s="141"/>
      <c r="H41" s="141"/>
      <c r="I41" s="141" t="s">
        <v>39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6"/>
      <c r="U41" s="84"/>
      <c r="V41" s="29"/>
      <c r="W41" s="71"/>
    </row>
    <row r="42" spans="1:23" x14ac:dyDescent="0.25">
      <c r="A42" s="68"/>
      <c r="B42" s="83"/>
      <c r="C42" s="142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7"/>
      <c r="U42" s="84"/>
      <c r="V42" s="29"/>
      <c r="W42" s="71"/>
    </row>
    <row r="43" spans="1:23" x14ac:dyDescent="0.25">
      <c r="A43" s="68"/>
      <c r="B43" s="83"/>
      <c r="C43" s="142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7"/>
      <c r="U43" s="84"/>
      <c r="V43" s="29"/>
      <c r="W43" s="71"/>
    </row>
    <row r="44" spans="1:23" ht="15.75" thickBot="1" x14ac:dyDescent="0.3">
      <c r="A44" s="68"/>
      <c r="B44" s="28"/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8"/>
      <c r="U44" s="85"/>
      <c r="V44" s="29"/>
      <c r="W44" s="71"/>
    </row>
    <row r="45" spans="1:23" ht="15.75" customHeight="1" thickBot="1" x14ac:dyDescent="0.3">
      <c r="A45" s="68"/>
      <c r="B45" s="36"/>
      <c r="C45" s="131" t="s">
        <v>40</v>
      </c>
      <c r="D45" s="132"/>
      <c r="E45" s="132"/>
      <c r="F45" s="132"/>
      <c r="G45" s="132"/>
      <c r="H45" s="86" t="s">
        <v>41</v>
      </c>
      <c r="I45" s="133" t="s">
        <v>42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86" t="s">
        <v>41</v>
      </c>
      <c r="U45" s="85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6 H26 L26 P26 T26:U26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47"/>
  <sheetViews>
    <sheetView topLeftCell="A12" workbookViewId="0">
      <selection activeCell="F30" sqref="F30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2.8554687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3" t="s">
        <v>0</v>
      </c>
      <c r="C3" s="118"/>
      <c r="D3" s="121">
        <f>'Contact Details'!D5</f>
        <v>0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71"/>
    </row>
    <row r="4" spans="1:23" ht="20.100000000000001" customHeight="1" x14ac:dyDescent="0.25">
      <c r="A4" s="68"/>
      <c r="B4" s="119" t="s">
        <v>1</v>
      </c>
      <c r="C4" s="120"/>
      <c r="D4" s="124">
        <f>'Contact Details'!D6</f>
        <v>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71"/>
    </row>
    <row r="5" spans="1:23" ht="20.100000000000001" customHeight="1" thickBot="1" x14ac:dyDescent="0.3">
      <c r="A5" s="68"/>
      <c r="B5" s="107" t="s">
        <v>2</v>
      </c>
      <c r="C5" s="127"/>
      <c r="D5" s="128">
        <f>'Contact Details'!D8</f>
        <v>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6" t="s">
        <v>19</v>
      </c>
      <c r="G12" s="117"/>
      <c r="H12" s="117"/>
      <c r="I12" s="82"/>
      <c r="J12" s="82"/>
      <c r="K12" s="116" t="s">
        <v>34</v>
      </c>
      <c r="L12" s="116"/>
      <c r="M12" s="11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27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7" t="s">
        <v>43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31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/>
      <c r="C22" s="47"/>
      <c r="D22" s="59" t="s">
        <v>13</v>
      </c>
      <c r="E22" s="50"/>
      <c r="F22" s="80">
        <f>SUM(F18:F20)</f>
        <v>0</v>
      </c>
      <c r="G22" s="47"/>
      <c r="H22" s="80">
        <f>SUM(H18:H20)</f>
        <v>0</v>
      </c>
      <c r="I22" s="49"/>
      <c r="J22" s="47"/>
      <c r="K22" s="45"/>
      <c r="L22" s="80">
        <f>SUM(L18:L20)</f>
        <v>0</v>
      </c>
      <c r="M22" s="49"/>
      <c r="N22" s="46"/>
      <c r="O22" s="45"/>
      <c r="P22" s="80">
        <f>SUM(P18:P20)</f>
        <v>0</v>
      </c>
      <c r="Q22" s="49"/>
      <c r="R22" s="47"/>
      <c r="S22" s="45"/>
      <c r="T22" s="80">
        <f>SUM(T18:T20)</f>
        <v>0</v>
      </c>
      <c r="U22" s="56"/>
      <c r="V22" s="29"/>
      <c r="W22" s="71"/>
    </row>
    <row r="23" spans="1:23" x14ac:dyDescent="0.25">
      <c r="A23" s="68"/>
      <c r="B23" s="36"/>
      <c r="C23" s="47"/>
      <c r="D23" s="59"/>
      <c r="E23" s="50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56"/>
      <c r="V23" s="29"/>
      <c r="W23" s="71"/>
    </row>
    <row r="24" spans="1:23" x14ac:dyDescent="0.25">
      <c r="A24" s="68"/>
      <c r="B24" s="87" t="s">
        <v>44</v>
      </c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ht="15.75" thickBot="1" x14ac:dyDescent="0.3">
      <c r="A26" s="68"/>
      <c r="B26" s="36" t="s">
        <v>30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32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33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45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0.5" customHeight="1" thickBot="1" x14ac:dyDescent="0.3">
      <c r="A39" s="68"/>
      <c r="B39" s="83"/>
      <c r="C39" s="134" t="s">
        <v>35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U39" s="84"/>
      <c r="V39" s="29"/>
      <c r="W39" s="71"/>
    </row>
    <row r="40" spans="1:23" ht="15.75" thickBot="1" x14ac:dyDescent="0.3">
      <c r="A40" s="68"/>
      <c r="B40" s="83"/>
      <c r="C40" s="137" t="s">
        <v>36</v>
      </c>
      <c r="D40" s="138"/>
      <c r="E40" s="138"/>
      <c r="F40" s="138"/>
      <c r="G40" s="138"/>
      <c r="H40" s="138"/>
      <c r="I40" s="138" t="s">
        <v>37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84"/>
      <c r="V40" s="29"/>
      <c r="W40" s="71"/>
    </row>
    <row r="41" spans="1:23" ht="15" customHeight="1" x14ac:dyDescent="0.25">
      <c r="A41" s="68"/>
      <c r="B41" s="83"/>
      <c r="C41" s="140" t="s">
        <v>38</v>
      </c>
      <c r="D41" s="141"/>
      <c r="E41" s="141"/>
      <c r="F41" s="141"/>
      <c r="G41" s="141"/>
      <c r="H41" s="141"/>
      <c r="I41" s="141" t="s">
        <v>39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6"/>
      <c r="U41" s="84"/>
      <c r="V41" s="29"/>
      <c r="W41" s="71"/>
    </row>
    <row r="42" spans="1:23" x14ac:dyDescent="0.25">
      <c r="A42" s="68"/>
      <c r="B42" s="83"/>
      <c r="C42" s="142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7"/>
      <c r="U42" s="84"/>
      <c r="V42" s="29"/>
      <c r="W42" s="71"/>
    </row>
    <row r="43" spans="1:23" x14ac:dyDescent="0.25">
      <c r="A43" s="68"/>
      <c r="B43" s="83"/>
      <c r="C43" s="142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7"/>
      <c r="U43" s="84"/>
      <c r="V43" s="29"/>
      <c r="W43" s="71"/>
    </row>
    <row r="44" spans="1:23" ht="15.75" thickBot="1" x14ac:dyDescent="0.3">
      <c r="A44" s="68"/>
      <c r="B44" s="28"/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8"/>
      <c r="U44" s="85"/>
      <c r="V44" s="29"/>
      <c r="W44" s="71"/>
    </row>
    <row r="45" spans="1:23" ht="15.75" customHeight="1" thickBot="1" x14ac:dyDescent="0.3">
      <c r="A45" s="68"/>
      <c r="B45" s="36"/>
      <c r="C45" s="131" t="s">
        <v>40</v>
      </c>
      <c r="D45" s="132"/>
      <c r="E45" s="132"/>
      <c r="F45" s="132"/>
      <c r="G45" s="132"/>
      <c r="H45" s="86" t="s">
        <v>41</v>
      </c>
      <c r="I45" s="133" t="s">
        <v>42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86" t="s">
        <v>41</v>
      </c>
      <c r="U45" s="85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6 H26 L26 P26 T26:U26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47"/>
  <sheetViews>
    <sheetView topLeftCell="A9" workbookViewId="0">
      <selection activeCell="F18" sqref="F18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2.8554687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3" t="s">
        <v>0</v>
      </c>
      <c r="C3" s="118"/>
      <c r="D3" s="121">
        <f>'Contact Details'!D5</f>
        <v>0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3"/>
      <c r="W3" s="71"/>
    </row>
    <row r="4" spans="1:23" ht="20.100000000000001" customHeight="1" x14ac:dyDescent="0.25">
      <c r="A4" s="68"/>
      <c r="B4" s="119" t="s">
        <v>1</v>
      </c>
      <c r="C4" s="120"/>
      <c r="D4" s="124">
        <f>'Contact Details'!D6</f>
        <v>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6"/>
      <c r="W4" s="71"/>
    </row>
    <row r="5" spans="1:23" ht="20.100000000000001" customHeight="1" thickBot="1" x14ac:dyDescent="0.3">
      <c r="A5" s="68"/>
      <c r="B5" s="107" t="s">
        <v>2</v>
      </c>
      <c r="C5" s="127"/>
      <c r="D5" s="128">
        <f>'Contact Details'!D8</f>
        <v>0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26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16" t="s">
        <v>19</v>
      </c>
      <c r="G12" s="117"/>
      <c r="H12" s="117"/>
      <c r="I12" s="82"/>
      <c r="J12" s="82"/>
      <c r="K12" s="116" t="s">
        <v>34</v>
      </c>
      <c r="L12" s="116"/>
      <c r="M12" s="11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27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7" t="s">
        <v>43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31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/>
      <c r="C22" s="47"/>
      <c r="D22" s="59" t="s">
        <v>13</v>
      </c>
      <c r="E22" s="50"/>
      <c r="F22" s="80">
        <f>SUM(F18:F20)</f>
        <v>0</v>
      </c>
      <c r="G22" s="47"/>
      <c r="H22" s="80">
        <f>SUM(H18:H20)</f>
        <v>0</v>
      </c>
      <c r="I22" s="49"/>
      <c r="J22" s="47"/>
      <c r="K22" s="45"/>
      <c r="L22" s="80">
        <f>SUM(L18:L20)</f>
        <v>0</v>
      </c>
      <c r="M22" s="49"/>
      <c r="N22" s="46"/>
      <c r="O22" s="45"/>
      <c r="P22" s="80">
        <f>SUM(P18:P20)</f>
        <v>0</v>
      </c>
      <c r="Q22" s="49"/>
      <c r="R22" s="47"/>
      <c r="S22" s="45"/>
      <c r="T22" s="80">
        <f>SUM(T18:T20)</f>
        <v>0</v>
      </c>
      <c r="U22" s="56"/>
      <c r="V22" s="29"/>
      <c r="W22" s="71"/>
    </row>
    <row r="23" spans="1:23" x14ac:dyDescent="0.25">
      <c r="A23" s="68"/>
      <c r="B23" s="36"/>
      <c r="C23" s="47"/>
      <c r="D23" s="59"/>
      <c r="E23" s="50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56"/>
      <c r="V23" s="29"/>
      <c r="W23" s="71"/>
    </row>
    <row r="24" spans="1:23" x14ac:dyDescent="0.25">
      <c r="A24" s="68"/>
      <c r="B24" s="87" t="s">
        <v>44</v>
      </c>
      <c r="C24" s="47"/>
      <c r="D24" s="47"/>
      <c r="E24" s="45"/>
      <c r="F24" s="47"/>
      <c r="G24" s="47"/>
      <c r="H24" s="47"/>
      <c r="I24" s="49"/>
      <c r="J24" s="47"/>
      <c r="K24" s="45"/>
      <c r="L24" s="47"/>
      <c r="M24" s="49"/>
      <c r="N24" s="46"/>
      <c r="O24" s="45"/>
      <c r="P24" s="47"/>
      <c r="Q24" s="49"/>
      <c r="R24" s="47"/>
      <c r="S24" s="45"/>
      <c r="T24" s="47"/>
      <c r="U24" s="49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ht="15.75" thickBot="1" x14ac:dyDescent="0.3">
      <c r="A26" s="68"/>
      <c r="B26" s="36" t="s">
        <v>30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21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32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33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45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40.5" customHeight="1" thickBot="1" x14ac:dyDescent="0.3">
      <c r="A39" s="68"/>
      <c r="B39" s="83"/>
      <c r="C39" s="134" t="s">
        <v>35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6"/>
      <c r="U39" s="84"/>
      <c r="V39" s="29"/>
      <c r="W39" s="71"/>
    </row>
    <row r="40" spans="1:23" ht="15.75" thickBot="1" x14ac:dyDescent="0.3">
      <c r="A40" s="68"/>
      <c r="B40" s="83"/>
      <c r="C40" s="137" t="s">
        <v>36</v>
      </c>
      <c r="D40" s="138"/>
      <c r="E40" s="138"/>
      <c r="F40" s="138"/>
      <c r="G40" s="138"/>
      <c r="H40" s="138"/>
      <c r="I40" s="138" t="s">
        <v>37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9"/>
      <c r="U40" s="84"/>
      <c r="V40" s="29"/>
      <c r="W40" s="71"/>
    </row>
    <row r="41" spans="1:23" ht="15" customHeight="1" x14ac:dyDescent="0.25">
      <c r="A41" s="68"/>
      <c r="B41" s="83"/>
      <c r="C41" s="140" t="s">
        <v>38</v>
      </c>
      <c r="D41" s="141"/>
      <c r="E41" s="141"/>
      <c r="F41" s="141"/>
      <c r="G41" s="141"/>
      <c r="H41" s="141"/>
      <c r="I41" s="141" t="s">
        <v>39</v>
      </c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6"/>
      <c r="U41" s="84"/>
      <c r="V41" s="29"/>
      <c r="W41" s="71"/>
    </row>
    <row r="42" spans="1:23" x14ac:dyDescent="0.25">
      <c r="A42" s="68"/>
      <c r="B42" s="83"/>
      <c r="C42" s="142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7"/>
      <c r="U42" s="84"/>
      <c r="V42" s="29"/>
      <c r="W42" s="71"/>
    </row>
    <row r="43" spans="1:23" x14ac:dyDescent="0.25">
      <c r="A43" s="68"/>
      <c r="B43" s="83"/>
      <c r="C43" s="142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7"/>
      <c r="U43" s="84"/>
      <c r="V43" s="29"/>
      <c r="W43" s="71"/>
    </row>
    <row r="44" spans="1:23" ht="15.75" thickBot="1" x14ac:dyDescent="0.3">
      <c r="A44" s="68"/>
      <c r="B44" s="28"/>
      <c r="C44" s="144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8"/>
      <c r="U44" s="85"/>
      <c r="V44" s="29"/>
      <c r="W44" s="71"/>
    </row>
    <row r="45" spans="1:23" ht="15.75" customHeight="1" thickBot="1" x14ac:dyDescent="0.3">
      <c r="A45" s="68"/>
      <c r="B45" s="36"/>
      <c r="C45" s="131" t="s">
        <v>40</v>
      </c>
      <c r="D45" s="132"/>
      <c r="E45" s="132"/>
      <c r="F45" s="132"/>
      <c r="G45" s="132"/>
      <c r="H45" s="86" t="s">
        <v>41</v>
      </c>
      <c r="I45" s="133" t="s">
        <v>42</v>
      </c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86" t="s">
        <v>41</v>
      </c>
      <c r="U45" s="85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6 H26 L26 P26 T26:U26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C45:G45"/>
    <mergeCell ref="I45:S45"/>
    <mergeCell ref="C39:T39"/>
    <mergeCell ref="C40:H40"/>
    <mergeCell ref="I40:T40"/>
    <mergeCell ref="C41:H44"/>
    <mergeCell ref="I41:T44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Pembrokeshire</vt:lpstr>
      <vt:lpstr>Ceredigion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2026-08-26T14:14:01Z</dcterms:modified>
</cp:coreProperties>
</file>