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7.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ustomProperty1.bin" ContentType="application/vnd.openxmlformats-officedocument.spreadsheetml.customProperty"/>
  <Override PartName="/xl/customProperty2.bin" ContentType="application/vnd.openxmlformats-officedocument.spreadsheetml.customProperty"/>
  <Override PartName="/xl/customProperty7.bin" ContentType="application/vnd.openxmlformats-officedocument.spreadsheetml.customProperty"/>
  <Override PartName="/xl/customProperty5.bin" ContentType="application/vnd.openxmlformats-officedocument.spreadsheetml.customProperty"/>
  <Override PartName="/xl/calcChain.xml" ContentType="application/vnd.openxmlformats-officedocument.spreadsheetml.calcChain+xml"/>
  <Override PartName="/xl/customProperty3.bin" ContentType="application/vnd.openxmlformats-officedocument.spreadsheetml.customProperty"/>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xl/customProperty4.bin" ContentType="application/vnd.openxmlformats-officedocument.spreadsheetml.customProperty"/>
  <Override PartName="/xl/customProperty6.bin" ContentType="application/vnd.openxmlformats-officedocument.spreadsheetml.customPropert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CatherineSizer\Downloads\"/>
    </mc:Choice>
  </mc:AlternateContent>
  <xr:revisionPtr revIDLastSave="0" documentId="8_{0980C749-AD4B-4672-B171-42CC96D55A68}" xr6:coauthVersionLast="47" xr6:coauthVersionMax="47" xr10:uidLastSave="{00000000-0000-0000-0000-000000000000}"/>
  <workbookProtection workbookAlgorithmName="SHA-512" workbookHashValue="bZHN628hBQgfpLucShecoO1ZpuquYrSeFK9TNqkPieUV3nz4XHw6Qlk6lCD2oSG2DensEItdw0gaX88ow952mg==" workbookSaltValue="dsF9qSQRvsyRiBTQCo62cQ==" workbookSpinCount="100000" lockStructure="1"/>
  <bookViews>
    <workbookView xWindow="28680" yWindow="-120" windowWidth="29040" windowHeight="15720" activeTab="4" xr2:uid="{7E39372B-1252-4E63-819F-07CEC29C3560}"/>
  </bookViews>
  <sheets>
    <sheet name="Summary Sheet" sheetId="7" r:id="rId1"/>
    <sheet name="Service Rates" sheetId="5" r:id="rId2"/>
    <sheet name="Hourly Rates" sheetId="3" r:id="rId3"/>
    <sheet name="Supplementary Tests" sheetId="2" r:id="rId4"/>
    <sheet name="Attendances" sheetId="4" r:id="rId5"/>
    <sheet name="BS &amp; HS" sheetId="1" r:id="rId6"/>
    <sheet name="Asset List" sheetId="9" r:id="rId7"/>
  </sheets>
  <definedNames>
    <definedName name="_xlnm._FilterDatabase" localSheetId="6" hidden="1">'Asset List'!$B$2:$I$56</definedName>
    <definedName name="_xlnm.Print_Area" localSheetId="4">Attendances!$B$2:$D$11</definedName>
    <definedName name="_xlnm.Print_Area" localSheetId="5">'BS &amp; HS'!$B$2:$D$168</definedName>
    <definedName name="_xlnm.Print_Area" localSheetId="2">'Hourly Rates'!$B$2:$C$30</definedName>
    <definedName name="_xlnm.Print_Area" localSheetId="0">'Summary Sheet'!$B$2:$E$16</definedName>
    <definedName name="_xlnm.Print_Area" localSheetId="3">'Supplementary Tests'!$B$2:$D$33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9" i="7" l="1"/>
  <c r="C7" i="7"/>
  <c r="C6" i="7"/>
  <c r="C8" i="7"/>
  <c r="C11" i="7" l="1"/>
</calcChain>
</file>

<file path=xl/sharedStrings.xml><?xml version="1.0" encoding="utf-8"?>
<sst xmlns="http://schemas.openxmlformats.org/spreadsheetml/2006/main" count="574" uniqueCount="380">
  <si>
    <t>Cumulative Service Rates (per Annum)</t>
  </si>
  <si>
    <t>This matrix will self populate, based on indicative service regime detailed within the Maintenance specification and the rates per unit calculated on the Service rates sheet. The Employer reserves the right to increase/reduce the number of visits, subject to review.</t>
  </si>
  <si>
    <t>Equipment Type</t>
  </si>
  <si>
    <t>Price per Annum (excl. VAT)</t>
  </si>
  <si>
    <t>Fully Comprehensive</t>
  </si>
  <si>
    <t>Passenger Lifts (upto 3 floors)</t>
  </si>
  <si>
    <t>Passenger Lifts (over 3 floors)</t>
  </si>
  <si>
    <t>Stair Lifts</t>
  </si>
  <si>
    <t>Platform Lifts</t>
  </si>
  <si>
    <t>Sub Total (per Annum)</t>
  </si>
  <si>
    <t>Name of Tendering Company</t>
  </si>
  <si>
    <t>Name of Tenderer</t>
  </si>
  <si>
    <t>Position (Director required)</t>
  </si>
  <si>
    <t>Date</t>
  </si>
  <si>
    <t>Service Rates (per Visit)</t>
  </si>
  <si>
    <t>Please provide costs in the cells provided for individual service visit</t>
  </si>
  <si>
    <t>Price per Visit (excl. VAT)</t>
  </si>
  <si>
    <t>This matrix will self populate, based on indicative service regime detailed within the Maintenance specification. The Employer reserves the right to increase/reduce the number of visits, subject to review.</t>
  </si>
  <si>
    <t>Passenger Lifts (upto 3 floors/ 6 visits)</t>
  </si>
  <si>
    <t>Passenger Lifts (over 3 floors/ 10 visits)</t>
  </si>
  <si>
    <t>Platform Lifts ( 4 visits)</t>
  </si>
  <si>
    <t>Hourly Rates</t>
  </si>
  <si>
    <t>Price per hour (excl. VAT)</t>
  </si>
  <si>
    <t>Hourly rate for two-man operation to carry out breakdown, repair work and call-outs</t>
  </si>
  <si>
    <t>Monday - Friday (Normal Working Hours)</t>
  </si>
  <si>
    <t>Monday - Friday (Outside Normal Working Hours)</t>
  </si>
  <si>
    <t>Saturdays</t>
  </si>
  <si>
    <t xml:space="preserve">Sundays </t>
  </si>
  <si>
    <t>Bank Holidays</t>
  </si>
  <si>
    <r>
      <t xml:space="preserve">Hourly rate for </t>
    </r>
    <r>
      <rPr>
        <b/>
        <u/>
        <sz val="11"/>
        <color theme="1"/>
        <rFont val="Arial Narrow"/>
        <family val="2"/>
      </rPr>
      <t>one</t>
    </r>
    <r>
      <rPr>
        <sz val="11"/>
        <color theme="1"/>
        <rFont val="Arial Narrow"/>
        <family val="2"/>
      </rPr>
      <t xml:space="preserve"> man with shared/flexible manning to carry out breakdown, repair work and call-outs</t>
    </r>
  </si>
  <si>
    <t>Contractor to note, where travelling to and from site is involved, this shall be included within the above rates.</t>
  </si>
  <si>
    <t>On-Costs</t>
  </si>
  <si>
    <t>Description</t>
  </si>
  <si>
    <t>Mark Up (%)</t>
  </si>
  <si>
    <t>Contractor’s percentage addition on material for repair work outside of pre-tendered pricing schedules</t>
  </si>
  <si>
    <t>Contractor’s percentage addition to vendors or sub-contractor’s invoices, when applicable (sub contract works by prior agreement)</t>
  </si>
  <si>
    <t>Discount for payment within 30 days</t>
  </si>
  <si>
    <t>Supplementary Tests</t>
  </si>
  <si>
    <t>Item</t>
  </si>
  <si>
    <t>Price (Excl VAT)</t>
  </si>
  <si>
    <t>SAFED Tests</t>
  </si>
  <si>
    <t>A1</t>
  </si>
  <si>
    <t>Earth continuity</t>
  </si>
  <si>
    <t>A2</t>
  </si>
  <si>
    <t>Electric safety devices</t>
  </si>
  <si>
    <t>A3</t>
  </si>
  <si>
    <t>Terminal speed reduction systems</t>
  </si>
  <si>
    <t>A4</t>
  </si>
  <si>
    <t>Landing door interlocks</t>
  </si>
  <si>
    <t>A5</t>
  </si>
  <si>
    <t>Lift Machine - Investigatory test (Type A)</t>
  </si>
  <si>
    <t>A6</t>
  </si>
  <si>
    <t>Lift Machine - Comprehensive test (Type B)</t>
  </si>
  <si>
    <t>A7</t>
  </si>
  <si>
    <t>Overspeed governors</t>
  </si>
  <si>
    <t>A8</t>
  </si>
  <si>
    <t>Governor oerated safety gear instantaneous type</t>
  </si>
  <si>
    <t>A9</t>
  </si>
  <si>
    <t>Governor oerated safety gear progressive type</t>
  </si>
  <si>
    <t>A10</t>
  </si>
  <si>
    <t>Safety gear orpeted by other means</t>
  </si>
  <si>
    <t>A11</t>
  </si>
  <si>
    <t>Device to prevent overspeed of the ascending lift car</t>
  </si>
  <si>
    <t>A12</t>
  </si>
  <si>
    <t>Unintended car movement protection</t>
  </si>
  <si>
    <t>A13</t>
  </si>
  <si>
    <t>Energy dissipation buffers</t>
  </si>
  <si>
    <t>A14</t>
  </si>
  <si>
    <t>Suspension system</t>
  </si>
  <si>
    <t>A15</t>
  </si>
  <si>
    <t>Car overload detection warning devices</t>
  </si>
  <si>
    <t>A16</t>
  </si>
  <si>
    <t>Hydraulic system</t>
  </si>
  <si>
    <t>A17</t>
  </si>
  <si>
    <t>Hydraulic cylinders in boreholes or similar locations</t>
  </si>
  <si>
    <t>A18</t>
  </si>
  <si>
    <t>Hydraulic rupture/restrictor valves</t>
  </si>
  <si>
    <t>A19</t>
  </si>
  <si>
    <t>Electrical anti-creep device</t>
  </si>
  <si>
    <t>A20</t>
  </si>
  <si>
    <t>Mechanical anti-creep device (Pawl or clamping device)</t>
  </si>
  <si>
    <t>A21</t>
  </si>
  <si>
    <t>Low pressure detection devices (Switch or valve)</t>
  </si>
  <si>
    <t>A22</t>
  </si>
  <si>
    <t>Traction, brake and levelling</t>
  </si>
  <si>
    <t>A23</t>
  </si>
  <si>
    <t>Car/counterweight balance</t>
  </si>
  <si>
    <t>A24</t>
  </si>
  <si>
    <t>Automatic power operated doors</t>
  </si>
  <si>
    <t>A25</t>
  </si>
  <si>
    <t>Other supplementary tests</t>
  </si>
  <si>
    <t>Additional Tests</t>
  </si>
  <si>
    <t>D</t>
  </si>
  <si>
    <t>Annex D annual supplementary test under BS9999/BSEN81-72</t>
  </si>
  <si>
    <t>Attendances</t>
  </si>
  <si>
    <t>Price (excl. VAT)</t>
  </si>
  <si>
    <t>Provide attendance for removal/refitting of shield wall panels on Platform lift for LOLER (max. 2 hours)</t>
  </si>
  <si>
    <t>Provide attendance for assistance during LOLER (max. 2 hours)</t>
  </si>
  <si>
    <t>Provide access for testing/replacement/installation of Smoke detector in lift shaft ( max. 3 hours)</t>
  </si>
  <si>
    <t>Provide access for water removal from Lift pit (max. 3 hours)</t>
  </si>
  <si>
    <t>Retrieval of keys (during normal working hours)</t>
  </si>
  <si>
    <t>Lift working on arrival/ No intermittent fault (during normal working hours)</t>
  </si>
  <si>
    <t>BS &amp; HS Items</t>
  </si>
  <si>
    <t>Comments</t>
  </si>
  <si>
    <t>A</t>
  </si>
  <si>
    <t>LIFT MACHINE ROOM/MACHINERY SPACE</t>
  </si>
  <si>
    <t>Provide fall protection (hoops) to machinery access ladder over 3m</t>
  </si>
  <si>
    <t>Install perimeter guard rails to  machinery access trap</t>
  </si>
  <si>
    <t>Provide counterbalance to existing machinery access trap</t>
  </si>
  <si>
    <r>
      <t>Install a trap Door notice (</t>
    </r>
    <r>
      <rPr>
        <b/>
        <i/>
        <sz val="11"/>
        <color rgb="FF000000"/>
        <rFont val="Arial Narrow"/>
        <family val="2"/>
      </rPr>
      <t>Danger of falling reclose trap door)</t>
    </r>
  </si>
  <si>
    <t>Verifiy &amp; mark SWL on machinery access trap</t>
  </si>
  <si>
    <t>Modify the machine room door such that this is lockable, openable from inside without a key and opens outwards.</t>
  </si>
  <si>
    <t>Install a current danger notice to the lift machine room door.</t>
  </si>
  <si>
    <t>Reposition the machine room light switch adjacent to the access.</t>
  </si>
  <si>
    <t xml:space="preserve">Install emergency lighting at the access and hand winding/lowering positions for emergency hand lowering/winding. </t>
  </si>
  <si>
    <t>Install a test switch for the emergency lighting</t>
  </si>
  <si>
    <t xml:space="preserve">Provide low headroom notice in machinery space where the lift machine room is affected by head hazards (e.g. Lifting beams) and/or less than 1.8 M in internal Height. </t>
  </si>
  <si>
    <t>Provide edge protection to lifting beams/ projections in machine room including black and yellow markings</t>
  </si>
  <si>
    <t>Modify the machine room lighting to ensure a minimum illumination level of 200 lux throughout at floor level.</t>
  </si>
  <si>
    <t>Install protective guards to the machine room light fittings.</t>
  </si>
  <si>
    <t>Install an RCD protected 13-amp electrical socket outlet in the machine room.</t>
  </si>
  <si>
    <r>
      <t>Replace oil filled electrical circuit breaker (Ellison or similar) within a modern fused and lockable isolator</t>
    </r>
    <r>
      <rPr>
        <b/>
        <sz val="11"/>
        <color rgb="FF000000"/>
        <rFont val="Arial Narrow"/>
        <family val="2"/>
      </rPr>
      <t xml:space="preserve"> (HSE</t>
    </r>
    <r>
      <rPr>
        <b/>
        <i/>
        <sz val="11"/>
        <color rgb="FF000000"/>
        <rFont val="Arial Narrow"/>
        <family val="2"/>
      </rPr>
      <t xml:space="preserve"> Doc. HSE483/27).</t>
    </r>
  </si>
  <si>
    <t>Replace main electrical isolator switch with lockable design in the off position.</t>
  </si>
  <si>
    <t>For hydraulic lift provide a notice advising that “Lift should not be isolated for long periods unless the lift is located at the lowest level”.</t>
  </si>
  <si>
    <t>Install suitable guards to the tubular heaters.</t>
  </si>
  <si>
    <t>Suitably  mark with black and yellow markings tripping hazards (e.g. trunking)</t>
  </si>
  <si>
    <t>Screen foreign apparatus in machine room (access routes, water tanks, ducts, etc.) Maiximum 3m x 3m</t>
  </si>
  <si>
    <t>Provide guard rails and steps complete with mid-rails, toe-boards &amp; safety chain at entry point to raised machine room plinth in excess of 0.5 M.</t>
  </si>
  <si>
    <t>Provide adequate guarding to floor selectors.  Guarding design to EN81-20 BS EN ISO14120 &amp; BS EN ISO13857.</t>
  </si>
  <si>
    <t>Provide adequate guarding to governor. Guarding design to EN81-20 BS EN ISO14120 &amp; BS EN ISO13857.</t>
  </si>
  <si>
    <t>Provide adequate guarding to machine/ sheaves/fixed hand-winding wheel. Guarding design to EN81-20 BS EN ISO14120 &amp; BS EN ISO13857.</t>
  </si>
  <si>
    <t>Provide adequate guarding to ropes. Guarding design to EN81-20 BS EN ISO14120 &amp; BS EN ISO13857.</t>
  </si>
  <si>
    <t>Provide adequate guarding to dead end hitches.</t>
  </si>
  <si>
    <t>Provide rope jump guards to sheave where required.</t>
  </si>
  <si>
    <t>Paint traction sheaves, rope diverters and hand-winding wheels safety yellow</t>
  </si>
  <si>
    <t>Provide hand-winding wheel (smooth rimmed).</t>
  </si>
  <si>
    <t>Provide brake release lever (or manual lowering device – HYD)</t>
  </si>
  <si>
    <t>Provide hand winding/lowering car position indication unit</t>
  </si>
  <si>
    <t>Provide brake with two separate springs and mountings in accordance with EN81-20.</t>
  </si>
  <si>
    <t>Provide a shut off valve in the motor room between the hydraulic Jack and tank unit.</t>
  </si>
  <si>
    <t>Provide a hand pump and pressure gauge on hydraulic lifts.</t>
  </si>
  <si>
    <t>Provide an anti-creep system on hydraulic lift.</t>
  </si>
  <si>
    <t>Provide a low-pressure device on hydraulic lift.</t>
  </si>
  <si>
    <t xml:space="preserve">Display hand winding/lowering instructions adjacent to lift machine/tank. </t>
  </si>
  <si>
    <t xml:space="preserve">Provide a safety push to stop switch adjacent to machine. </t>
  </si>
  <si>
    <t xml:space="preserve">Identify and mark the main switches, controllers, machines, selectors, governors &amp; associated equipment. </t>
  </si>
  <si>
    <t>Where more than one lift is installed identify the top and bottom landings.</t>
  </si>
  <si>
    <t>Provide notices warning of interconnecting wiring. (Duplex or group).</t>
  </si>
  <si>
    <t>Provide notice on controller warning of live terminals; isolate before opening.</t>
  </si>
  <si>
    <t>Provide marking and notices to group/signal supplies.</t>
  </si>
  <si>
    <t>Provide 700 mm clear space to front/rear the lift controller.</t>
  </si>
  <si>
    <t>Install lifting beams (5m)</t>
  </si>
  <si>
    <t>Test and mark lifting beams with the SWL.</t>
  </si>
  <si>
    <t>Install machinery access trap for machinery repairs.</t>
  </si>
  <si>
    <t>Install electric shock notice adjacent to the main electrical isolator switch.</t>
  </si>
  <si>
    <t>Provide lift electrical circuit wiring diagrams.</t>
  </si>
  <si>
    <t>Provide fire extinguisher.</t>
  </si>
  <si>
    <t>Install 50 mm high ferrules around all openings through machine floor slab.</t>
  </si>
  <si>
    <r>
      <t>Provide means to contain oil spill on hydraulic lift (bund) (</t>
    </r>
    <r>
      <rPr>
        <b/>
        <i/>
        <sz val="11"/>
        <color rgb="FF000000"/>
        <rFont val="Arial Narrow"/>
        <family val="2"/>
      </rPr>
      <t>Oil Storage Regulations 2001).</t>
    </r>
  </si>
  <si>
    <t>Install lift controller covers and doors.</t>
  </si>
  <si>
    <t>Install guards &amp; warnings to exposed 230 &amp; 400-volt terminals in the control panel.</t>
  </si>
  <si>
    <t xml:space="preserve">Provide electrical isolation safety mats front and rear of controller panels. </t>
  </si>
  <si>
    <t>Provide an overspeed governor to operate the safety gear.</t>
  </si>
  <si>
    <t>Install an electrical overspeed trip switch to the overspeed governor.</t>
  </si>
  <si>
    <t>Provide means to detect machine room temperature.</t>
  </si>
  <si>
    <t>Provide Engineers tool board</t>
  </si>
  <si>
    <t>B</t>
  </si>
  <si>
    <t>PULLEY ROOM</t>
  </si>
  <si>
    <t>Provide push to stop switch adjacent to pulley room door.</t>
  </si>
  <si>
    <t>Paint pulleys safety yellow.</t>
  </si>
  <si>
    <t>Provide adequate guarding to all overhead pulleys. Guarding design to EN81-20 BS EN ISO14120 &amp; BS EN ISO13857.</t>
  </si>
  <si>
    <t>Provide adequate guarding to overspeed governor.</t>
  </si>
  <si>
    <t>Provide pulley room lighting to provide a minimum level of illumination 200 lux throughout at floor level.</t>
  </si>
  <si>
    <t>Provide pulley room emergency lighting.</t>
  </si>
  <si>
    <t>Provide light switch adjacent to pulley room access.</t>
  </si>
  <si>
    <t>Provide guards to pulley room light fittings.</t>
  </si>
  <si>
    <t>Provide 13-amp electrical socket outlet in pulley room.</t>
  </si>
  <si>
    <t>Provide imperforate pulley room floor.</t>
  </si>
  <si>
    <t>C</t>
  </si>
  <si>
    <t>LIFT CAR TOP</t>
  </si>
  <si>
    <t>Install 100 mm high toe-board around the perimeter of the lift car top.</t>
  </si>
  <si>
    <t xml:space="preserve">Provide car top balustrade, mid rail, toe board &amp; notice. Handrail to be at least 100 mm from any equipment. </t>
  </si>
  <si>
    <r>
      <t>Screen any excessive gaps between the car top and Lift shaft walls, with all ledges within the shaft in excess of 200 mm to be ramped off.</t>
    </r>
    <r>
      <rPr>
        <sz val="11"/>
        <color theme="1"/>
        <rFont val="Arial Narrow"/>
        <family val="2"/>
      </rPr>
      <t xml:space="preserve"> </t>
    </r>
  </si>
  <si>
    <t>Provide a tested anchorage at the scenic lift car top for Safety Harness, to be marked with SWL ‘90kg’.</t>
  </si>
  <si>
    <t>Provide ‘Danger of Falling notice advising that fall arrest equipment must be worn at lift car top.</t>
  </si>
  <si>
    <t>Provide lift car top communication system by way of engineer’s alarm or voice communication.</t>
  </si>
  <si>
    <t xml:space="preserve">Provide top of car inspection control, incorporating light and socket outlet, and mounted vertically, and operable within 1 M of the entrance &amp; within 0.3 M of a refuge space (where applicable). </t>
  </si>
  <si>
    <t>Install a stop/run switch within 1 M of the entry point for maintenance personnel.</t>
  </si>
  <si>
    <t>Provide lift car top light.</t>
  </si>
  <si>
    <t>Provide lift car top emergency lighting minimum 5 lux for 1-hour.</t>
  </si>
  <si>
    <t>Install maintenance test limit which will stop the ascending lift when on maintenance control such that minimum escape provisions are assured at the terminal floors.</t>
  </si>
  <si>
    <t>Provide restricted headroom notice where top safety clearance is insufficient in terms of EN81-20.</t>
  </si>
  <si>
    <t>Identify the safety refuge space at the car top.</t>
  </si>
  <si>
    <t>Modify the lift car top such as to support anticipated personnel (minimum 2) plus tools.</t>
  </si>
  <si>
    <t>Provide lift car top rope pulley guards. Guarding design to EN81-20 BS EN ISO14120 &amp; BS EN ISO13857.</t>
  </si>
  <si>
    <t>Provide guard to counterweight rope pulley or ram head pulley on hydraulic lift. Guarding design to EN81-20 BS EN ISO14120 &amp; BS EN ISO13857.</t>
  </si>
  <si>
    <t>Provide "Anti-Surf" device on Car top</t>
  </si>
  <si>
    <r>
      <t>Provide a “</t>
    </r>
    <r>
      <rPr>
        <b/>
        <sz val="11"/>
        <color rgb="FF000000"/>
        <rFont val="Arial Narrow"/>
        <family val="2"/>
      </rPr>
      <t xml:space="preserve">Do Not Ride on Car Top” </t>
    </r>
    <r>
      <rPr>
        <sz val="11"/>
        <color rgb="FF000000"/>
        <rFont val="Arial Narrow"/>
        <family val="2"/>
      </rPr>
      <t>notice in cases in which no lift car safety gear or hydraulic rupture valve is installed.</t>
    </r>
  </si>
  <si>
    <t>LIFT CAR</t>
  </si>
  <si>
    <t>Provide a suitable communication system between the lift car and motor room in the case of lift car travel in excess of 30 M.</t>
  </si>
  <si>
    <t>Install a lift car door/gate.</t>
  </si>
  <si>
    <t>Install an imperforate car door/gate. (Note: Mid-bar gate designs to have an emergency stop switch in the lift car adjacent to the gate).</t>
  </si>
  <si>
    <t>Provide lift car door lock and interlock during travel.</t>
  </si>
  <si>
    <t>Provide lift car interior load plate in lift car with SWL, manufacturer’s name and reference No.</t>
  </si>
  <si>
    <t>Provide non-contact lift car door detector to detect obstacles 50 mm in diameter in a vertical distance between 25 mm above the sill to 1. M above the sill.</t>
  </si>
  <si>
    <t xml:space="preserve">Provide a means of opening the car door which is exterior to the car at low and high level to permit rescue from 1.2 M above and below the landing. </t>
  </si>
  <si>
    <t>Provide lift car alarm bell and maintained supply.</t>
  </si>
  <si>
    <t>Provide replacement Car light to BSEN81-20</t>
  </si>
  <si>
    <t>Provide lift car interior emergency lighting (3 hours)</t>
  </si>
  <si>
    <t>Provide a safety apron on the lift car platform minimum 750mm deep. Design to withstand EN81-20 300 N test force.</t>
  </si>
  <si>
    <t>Provide safety gear which is released automatically by raising of the lift car.</t>
  </si>
  <si>
    <t>E</t>
  </si>
  <si>
    <t>LIFT WELL &amp; PIT</t>
  </si>
  <si>
    <t>Provide lift shaft smoke ventilation to local Building Regs requirements.</t>
  </si>
  <si>
    <t>Provide rupture valve on hydraulic jack of hydraulic lift cars not equipped overspeed governor operated safety gear.</t>
  </si>
  <si>
    <t>Provide slack rope/chain device.</t>
  </si>
  <si>
    <t>Test and mark lifting beam in lift shaft of hydraulic lift.</t>
  </si>
  <si>
    <t>Provide lifting beam/facilities in Lift shaft.</t>
  </si>
  <si>
    <t>Provide safety retaining system to overhead pulleys located directly above the lift car.</t>
  </si>
  <si>
    <r>
      <t xml:space="preserve">Provide Lift shaft lighting (500 mm from top &amp; bottom &amp; interspaced) to give minimum 50 lux 1 M above car top &amp; 1 M above pit floor to EN81-20, including Emergency at top &amp; bottom of lift well </t>
    </r>
    <r>
      <rPr>
        <b/>
        <sz val="11"/>
        <color rgb="FF000000"/>
        <rFont val="Arial Narrow"/>
        <family val="2"/>
      </rPr>
      <t>UPTO 6 FLOORS</t>
    </r>
  </si>
  <si>
    <t>Lift Shaft lighting per additional floor</t>
  </si>
  <si>
    <t>Install lift shaft pit emergency lighting.</t>
  </si>
  <si>
    <t xml:space="preserve">Install two-way switching, from the lift machine room and lift pit, to the lift shaft lighting. Pit switch to be within 0.75 M horizontally from door frame inner edge &amp; not less than 1 M above the sill level. </t>
  </si>
  <si>
    <t>Provide suitable protective covers/guards to Lift shaft lights.</t>
  </si>
  <si>
    <t xml:space="preserve">Provide imperforate landing doors. </t>
  </si>
  <si>
    <t>Provide doors with flush internal faces.</t>
  </si>
  <si>
    <t>Install landing door closers.</t>
  </si>
  <si>
    <t>Provide EN81-20 landing door emergency interlock release at all floors.</t>
  </si>
  <si>
    <t>Install a door release which is operable from the lift pit floor or pit ladder &amp; which is within 0.8 M horizontally of the pit ladder in accordance with EN81-20.</t>
  </si>
  <si>
    <t>Install an EN81-20 engineer’s pit inspection control device complete with external reset device at lower landing. Device to be located within 0.3 M of a refuge space.</t>
  </si>
  <si>
    <t>Provide landing door slave contacts or mechanical connection.</t>
  </si>
  <si>
    <t>Provide pre-locking and retiring cam to manually operated gates on goods lifts.</t>
  </si>
  <si>
    <t>Provide covers to interlocks which are easily removed for inspection.</t>
  </si>
  <si>
    <t>Provide electrical warning notices to all switches where circuits are above 50 Volts.</t>
  </si>
  <si>
    <t>Provide fascia covers or toe guards to landings where required. Design to withstand EN81-20 300 N test force.</t>
  </si>
  <si>
    <t>Provide EN81-20 counterweight screen extending 2 M vertically above the top of compressed buffer such that the buffers &amp; buffer switches are accessible &amp; protecting side areas where these are in excess of 300 mm in depth. Guarding design to EN81-20 BS EN ISO14120 &amp; BS EN ISO13857.</t>
  </si>
  <si>
    <t>Provide counterweight screen with permanent sign designating minimum and maximum counterweight/buffer clearances.</t>
  </si>
  <si>
    <r>
      <t xml:space="preserve">Provide division screens full height of Lift shaft. Design to withstand EN81-20 1000 N test force. Guarding design to EN81-20 BS EN ISO14120 &amp; BS EN ISO13857. </t>
    </r>
    <r>
      <rPr>
        <b/>
        <sz val="11"/>
        <color rgb="FF000000"/>
        <rFont val="Arial Narrow"/>
        <family val="2"/>
      </rPr>
      <t>UPTO 6 FLOORS</t>
    </r>
  </si>
  <si>
    <t>Provide a division screen (per additional floor)</t>
  </si>
  <si>
    <t>Provide a EN81-20 compliant lift pit ladder.</t>
  </si>
  <si>
    <r>
      <t xml:space="preserve">Provide a pit switch of push to stop design, positioned not less than 0.4 above the sill and not more than 2 M above pit floor, &amp; within 0.75 M of the door frame inner edge </t>
    </r>
    <r>
      <rPr>
        <b/>
        <i/>
        <sz val="11"/>
        <color rgb="FF000000"/>
        <rFont val="Arial Narrow"/>
        <family val="2"/>
      </rPr>
      <t>(Pits up to 1.6 M deep).</t>
    </r>
    <r>
      <rPr>
        <sz val="11"/>
        <color rgb="FF000000"/>
        <rFont val="Arial Narrow"/>
        <family val="2"/>
      </rPr>
      <t xml:space="preserve">  </t>
    </r>
    <r>
      <rPr>
        <b/>
        <i/>
        <sz val="11"/>
        <color rgb="FF000000"/>
        <rFont val="Arial Narrow"/>
        <family val="2"/>
      </rPr>
      <t xml:space="preserve"> </t>
    </r>
  </si>
  <si>
    <r>
      <t xml:space="preserve">Provide two pit stop switches one positioned not more than 1.2 M above pit floor &amp; accessible from a refuge space &amp; the other not more than 1 M above the sill &amp; within 0.75 M of the door frame inner edge </t>
    </r>
    <r>
      <rPr>
        <b/>
        <sz val="11"/>
        <color rgb="FF000000"/>
        <rFont val="Arial Narrow"/>
        <family val="2"/>
      </rPr>
      <t>(Pits in excess of 1.6 M deep).</t>
    </r>
  </si>
  <si>
    <r>
      <t>Supply landing door barrier to BS 7255.</t>
    </r>
    <r>
      <rPr>
        <b/>
        <i/>
        <sz val="11"/>
        <color rgb="FF000000"/>
        <rFont val="Arial Narrow"/>
        <family val="2"/>
      </rPr>
      <t xml:space="preserve"> </t>
    </r>
  </si>
  <si>
    <t>Provide emergency release key.</t>
  </si>
  <si>
    <t xml:space="preserve">Supply and install electrically interlocked pit props or guide clamps for lifts with restricted pit depth. </t>
  </si>
  <si>
    <t>Provide a notice – “position prop or clamps before entering”.</t>
  </si>
  <si>
    <t>Provide reduced pit depth notice.</t>
  </si>
  <si>
    <t>Identify the safety refuge space in the lift pit &amp; mark with signage.</t>
  </si>
  <si>
    <t>Install an RCD protected 13-amp electrical socket outlet in the lift pit.</t>
  </si>
  <si>
    <t>Provide guard to governor tension weight pulley.</t>
  </si>
  <si>
    <t>Provide governor tension weight switch.</t>
  </si>
  <si>
    <t>Provide buffers in the pit to replace solid timber blocks.</t>
  </si>
  <si>
    <t>Provide buffer check switches to hydraulic buffers.</t>
  </si>
  <si>
    <t>Provide lift pit communication system by way of engineer’s alarm or voice communication.</t>
  </si>
  <si>
    <t>Install counterweight safety gear in cases in which there is an accessible area/void in the area directly below the lift pit.</t>
  </si>
  <si>
    <t>Paint the lift counterweight safety yellow.</t>
  </si>
  <si>
    <t>F</t>
  </si>
  <si>
    <t>AUTODIALLER</t>
  </si>
  <si>
    <t>Passenger Lifts</t>
  </si>
  <si>
    <t>Install BSEN81-28 compliant Autodialler</t>
  </si>
  <si>
    <t>Replace existing closed protocol Autodialler, including provisions for BSEN81-28 compliance</t>
  </si>
  <si>
    <t>Provide a GSM unit for Autodialler</t>
  </si>
  <si>
    <t>Provide 12 month Unlimited Sim for GSM unit</t>
  </si>
  <si>
    <t xml:space="preserve">Site Address: </t>
  </si>
  <si>
    <t>Postcode</t>
  </si>
  <si>
    <t>Type</t>
  </si>
  <si>
    <t>Number of Floors</t>
  </si>
  <si>
    <t>Rated Load</t>
  </si>
  <si>
    <t>Manufacturer</t>
  </si>
  <si>
    <t>Year</t>
  </si>
  <si>
    <t>14-16 Waunfach St</t>
  </si>
  <si>
    <t>CF83 3HL</t>
  </si>
  <si>
    <t>VPL</t>
  </si>
  <si>
    <t>400kg</t>
  </si>
  <si>
    <t>Namihissen</t>
  </si>
  <si>
    <t>CF83 2XR</t>
  </si>
  <si>
    <t>TMRL</t>
  </si>
  <si>
    <t>630kg</t>
  </si>
  <si>
    <t>Kone</t>
  </si>
  <si>
    <t xml:space="preserve">31-9 Ashbourne Way </t>
  </si>
  <si>
    <t>CF14 5BU</t>
  </si>
  <si>
    <t>Orona</t>
  </si>
  <si>
    <t>Adams Court</t>
  </si>
  <si>
    <t>CF24 0NB</t>
  </si>
  <si>
    <t>CLC/Orona</t>
  </si>
  <si>
    <t>Baileys Court</t>
  </si>
  <si>
    <t>CF24 0DZ</t>
  </si>
  <si>
    <t>Bassett St Barry</t>
  </si>
  <si>
    <t>CF63 4PU</t>
  </si>
  <si>
    <t>EHPL</t>
  </si>
  <si>
    <t>Cliff Court</t>
  </si>
  <si>
    <t>CF10 5FT</t>
  </si>
  <si>
    <t>Clos Briallen Cwrt Y Ala</t>
  </si>
  <si>
    <t>CF5 5QS</t>
  </si>
  <si>
    <t>Coed Uchel</t>
  </si>
  <si>
    <t>NP7 0AF</t>
  </si>
  <si>
    <t>Cole Court</t>
  </si>
  <si>
    <t>CF83 3QN</t>
  </si>
  <si>
    <t>410kg</t>
  </si>
  <si>
    <t>Aritco</t>
  </si>
  <si>
    <t>Cronin Court</t>
  </si>
  <si>
    <t>NP2 3PW</t>
  </si>
  <si>
    <t>Cwrt Eglwys Neweydd</t>
  </si>
  <si>
    <t>CF14 1BU</t>
  </si>
  <si>
    <t>Fitzroy Lodge</t>
  </si>
  <si>
    <t>NP2 1LT</t>
  </si>
  <si>
    <t>TKE</t>
  </si>
  <si>
    <t>George Parry Court</t>
  </si>
  <si>
    <t>NP23 6LU</t>
  </si>
  <si>
    <t>630KG</t>
  </si>
  <si>
    <t>Glan Yr Afon</t>
  </si>
  <si>
    <t>NP24 6AR</t>
  </si>
  <si>
    <t>410KG</t>
  </si>
  <si>
    <t>Heol Trelai</t>
  </si>
  <si>
    <t>CF5 5NJ</t>
  </si>
  <si>
    <t>Ifor Jones Court</t>
  </si>
  <si>
    <t>CF23 6UP</t>
  </si>
  <si>
    <t>Janner House</t>
  </si>
  <si>
    <t>CF24 3AT</t>
  </si>
  <si>
    <t>Llys Nant Y Mynydd Pass</t>
  </si>
  <si>
    <t>NP23 4LY</t>
  </si>
  <si>
    <t>HMRL</t>
  </si>
  <si>
    <t>Stannah</t>
  </si>
  <si>
    <t>Llys Nant Y Mynydd Stair</t>
  </si>
  <si>
    <t>Stairlift</t>
  </si>
  <si>
    <t>125kg</t>
  </si>
  <si>
    <t>Unnknown</t>
  </si>
  <si>
    <t>Newtown Court</t>
  </si>
  <si>
    <t>CF24 0HS</t>
  </si>
  <si>
    <t>1000kg</t>
  </si>
  <si>
    <t>Otis</t>
  </si>
  <si>
    <t>Northlands</t>
  </si>
  <si>
    <t>CF14 3XP</t>
  </si>
  <si>
    <t>Oak House</t>
  </si>
  <si>
    <t>CF24 1RT</t>
  </si>
  <si>
    <t>Plas Hyfred</t>
  </si>
  <si>
    <t>CF83 2BH</t>
  </si>
  <si>
    <t>1125kg</t>
  </si>
  <si>
    <t>Schindler</t>
  </si>
  <si>
    <t>675kg</t>
  </si>
  <si>
    <t>Saxon Court</t>
  </si>
  <si>
    <t>NP23 4EQ</t>
  </si>
  <si>
    <t>St Claires Court</t>
  </si>
  <si>
    <t>Stable Lane The Granary</t>
  </si>
  <si>
    <t>NP22 4BU</t>
  </si>
  <si>
    <t>480kg</t>
  </si>
  <si>
    <t>CLC</t>
  </si>
  <si>
    <t>The Beeches  Caerphilly</t>
  </si>
  <si>
    <t>CF83 1DX</t>
  </si>
  <si>
    <t>Ty Gobaith</t>
  </si>
  <si>
    <t>CF10 5TY</t>
  </si>
  <si>
    <t>Kone (mod)</t>
  </si>
  <si>
    <t>NP22 3NG</t>
  </si>
  <si>
    <t>T'yr Fesen</t>
  </si>
  <si>
    <t>CF83 1GR</t>
  </si>
  <si>
    <t>Waverely Sq</t>
  </si>
  <si>
    <t>CF10 5GQ</t>
  </si>
  <si>
    <t>kone</t>
  </si>
  <si>
    <t>Wesley House</t>
  </si>
  <si>
    <t>NP3 4DZ</t>
  </si>
  <si>
    <t>William Adams Court</t>
  </si>
  <si>
    <t>NP23 6GH</t>
  </si>
  <si>
    <t>Y Borth  Caerphilly</t>
  </si>
  <si>
    <t>CF83 2AX</t>
  </si>
  <si>
    <t>EVAC/FF Passenger Lifts</t>
  </si>
  <si>
    <t>Included</t>
  </si>
  <si>
    <t>Ty Parc (Arosfa Ct) Tredegar</t>
  </si>
  <si>
    <t>Cory Way Apartments (Palm Flats) Barry</t>
  </si>
  <si>
    <t>CF63 4JE</t>
  </si>
  <si>
    <t>Ideal Lifts</t>
  </si>
  <si>
    <t>CF3 0FL</t>
  </si>
  <si>
    <t>Min Y Coed</t>
  </si>
  <si>
    <t>Ty Yn Y Pwll</t>
  </si>
  <si>
    <t>CF83 8BR</t>
  </si>
  <si>
    <t>Klemann</t>
  </si>
  <si>
    <t>CF42 6DG</t>
  </si>
  <si>
    <t>Tyr Afon, Treorchy</t>
  </si>
  <si>
    <t>21  Druids Court Caerphilly</t>
  </si>
  <si>
    <t>630Kkg</t>
  </si>
  <si>
    <t>Service Rates (per Annum)                                            £0.00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</si>
</sst>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F800]dddd\,\ mmmm\ dd\,\ yyyy"/>
  </numFmts>
  <fonts count="13" x14ac:knownFonts="1">
    <font>
      <sz val="11"/>
      <color theme="1"/>
      <name val="Calibri"/>
      <family val="2"/>
      <scheme val="minor"/>
    </font>
    <font>
      <sz val="11"/>
      <color theme="1"/>
      <name val="Arial Narrow"/>
      <family val="2"/>
    </font>
    <font>
      <b/>
      <sz val="11"/>
      <color theme="1"/>
      <name val="Arial Narrow"/>
      <family val="2"/>
    </font>
    <font>
      <b/>
      <sz val="11"/>
      <color rgb="FF000000"/>
      <name val="Arial Narrow"/>
      <family val="2"/>
    </font>
    <font>
      <sz val="10"/>
      <color theme="1"/>
      <name val="Arial Narrow"/>
      <family val="2"/>
    </font>
    <font>
      <sz val="11"/>
      <color rgb="FF000000"/>
      <name val="Arial Narrow"/>
      <family val="2"/>
    </font>
    <font>
      <b/>
      <i/>
      <sz val="11"/>
      <color rgb="FF000000"/>
      <name val="Arial Narrow"/>
      <family val="2"/>
    </font>
    <font>
      <b/>
      <sz val="16"/>
      <color theme="1"/>
      <name val="Arial Narrow"/>
      <family val="2"/>
    </font>
    <font>
      <b/>
      <u/>
      <sz val="11"/>
      <color theme="1"/>
      <name val="Arial Narrow"/>
      <family val="2"/>
    </font>
    <font>
      <sz val="11"/>
      <name val="Arial Narrow"/>
      <family val="2"/>
    </font>
    <font>
      <sz val="16"/>
      <color theme="1"/>
      <name val="Arial Narrow"/>
      <family val="2"/>
    </font>
    <font>
      <b/>
      <sz val="16"/>
      <name val="Arial Narrow"/>
      <family val="2"/>
    </font>
    <font>
      <b/>
      <sz val="11"/>
      <color theme="1"/>
      <name val="Calibri"/>
      <family val="2"/>
      <scheme val="minor"/>
    </font>
  </fonts>
  <fills count="7">
    <fill>
      <patternFill patternType="none"/>
    </fill>
    <fill>
      <patternFill patternType="gray125"/>
    </fill>
    <fill>
      <patternFill patternType="solid">
        <fgColor rgb="FFBFBFBF"/>
        <bgColor indexed="64"/>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
      <patternFill patternType="solid">
        <fgColor indexed="9"/>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right/>
      <top style="thin">
        <color indexed="64"/>
      </top>
      <bottom style="medium">
        <color indexed="64"/>
      </bottom>
      <diagonal/>
    </border>
    <border>
      <left style="medium">
        <color indexed="64"/>
      </left>
      <right/>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style="medium">
        <color rgb="FF000000"/>
      </left>
      <right style="medium">
        <color indexed="64"/>
      </right>
      <top style="thin">
        <color indexed="64"/>
      </top>
      <bottom/>
      <diagonal/>
    </border>
    <border>
      <left style="medium">
        <color rgb="FF000000"/>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style="thin">
        <color indexed="64"/>
      </top>
      <bottom/>
      <diagonal/>
    </border>
    <border>
      <left/>
      <right/>
      <top style="thin">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s>
  <cellStyleXfs count="1">
    <xf numFmtId="0" fontId="0" fillId="0" borderId="0"/>
  </cellStyleXfs>
  <cellXfs count="180">
    <xf numFmtId="0" fontId="0" fillId="0" borderId="0" xfId="0"/>
    <xf numFmtId="0" fontId="0" fillId="3" borderId="0" xfId="0" applyFill="1"/>
    <xf numFmtId="164" fontId="1" fillId="0" borderId="1" xfId="0" applyNumberFormat="1" applyFont="1" applyBorder="1" applyAlignment="1">
      <alignment horizontal="center" vertical="center" wrapText="1"/>
    </xf>
    <xf numFmtId="164" fontId="1" fillId="0" borderId="6" xfId="0" applyNumberFormat="1" applyFont="1" applyBorder="1" applyAlignment="1">
      <alignment horizontal="center" vertical="center" wrapText="1"/>
    </xf>
    <xf numFmtId="0" fontId="0" fillId="3" borderId="0" xfId="0" applyFill="1" applyAlignment="1">
      <alignment horizontal="center"/>
    </xf>
    <xf numFmtId="0" fontId="9" fillId="0" borderId="1" xfId="0" applyFont="1" applyBorder="1"/>
    <xf numFmtId="0" fontId="9" fillId="0" borderId="12" xfId="0" applyFont="1" applyBorder="1"/>
    <xf numFmtId="0" fontId="1" fillId="0" borderId="1" xfId="0" applyFont="1" applyBorder="1"/>
    <xf numFmtId="0" fontId="9" fillId="3" borderId="1" xfId="0" applyFont="1" applyFill="1" applyBorder="1"/>
    <xf numFmtId="0" fontId="9" fillId="0" borderId="1" xfId="0" applyFont="1" applyBorder="1" applyAlignment="1">
      <alignment readingOrder="1"/>
    </xf>
    <xf numFmtId="0" fontId="9" fillId="0" borderId="12" xfId="0" applyFont="1" applyBorder="1" applyAlignment="1">
      <alignment horizontal="center"/>
    </xf>
    <xf numFmtId="0" fontId="9" fillId="0" borderId="1" xfId="0" applyFont="1" applyBorder="1" applyAlignment="1">
      <alignment horizontal="center"/>
    </xf>
    <xf numFmtId="0" fontId="9" fillId="6" borderId="1" xfId="0" applyFont="1" applyFill="1" applyBorder="1" applyAlignment="1">
      <alignment horizontal="center"/>
    </xf>
    <xf numFmtId="0" fontId="9" fillId="3" borderId="1" xfId="0" applyFont="1" applyFill="1" applyBorder="1" applyAlignment="1">
      <alignment horizontal="center"/>
    </xf>
    <xf numFmtId="0" fontId="9" fillId="0" borderId="14" xfId="0" applyFont="1" applyBorder="1" applyAlignment="1">
      <alignment horizontal="center"/>
    </xf>
    <xf numFmtId="0" fontId="9" fillId="6" borderId="14" xfId="0" applyFont="1" applyFill="1" applyBorder="1" applyAlignment="1">
      <alignment horizontal="center"/>
    </xf>
    <xf numFmtId="0" fontId="9" fillId="3" borderId="14" xfId="0" applyFont="1" applyFill="1" applyBorder="1" applyAlignment="1">
      <alignment horizontal="center"/>
    </xf>
    <xf numFmtId="0" fontId="9" fillId="3" borderId="14" xfId="0" applyFont="1" applyFill="1" applyBorder="1" applyAlignment="1">
      <alignment horizontal="center" wrapText="1"/>
    </xf>
    <xf numFmtId="0" fontId="9" fillId="0" borderId="5" xfId="0" applyFont="1" applyBorder="1"/>
    <xf numFmtId="0" fontId="9" fillId="0" borderId="0" xfId="0" applyFont="1"/>
    <xf numFmtId="0" fontId="9" fillId="0" borderId="5" xfId="0" applyFont="1" applyBorder="1" applyAlignment="1">
      <alignment readingOrder="1"/>
    </xf>
    <xf numFmtId="0" fontId="9" fillId="3" borderId="5" xfId="0" applyFont="1" applyFill="1" applyBorder="1"/>
    <xf numFmtId="0" fontId="9" fillId="0" borderId="16" xfId="0" applyFont="1" applyBorder="1"/>
    <xf numFmtId="0" fontId="9" fillId="0" borderId="17" xfId="0" applyFont="1" applyBorder="1"/>
    <xf numFmtId="0" fontId="10" fillId="3" borderId="0" xfId="0" applyFont="1" applyFill="1"/>
    <xf numFmtId="0" fontId="10" fillId="0" borderId="0" xfId="0" applyFont="1"/>
    <xf numFmtId="0" fontId="11" fillId="4" borderId="11" xfId="0" applyFont="1" applyFill="1" applyBorder="1" applyAlignment="1">
      <alignment vertical="center" wrapText="1"/>
    </xf>
    <xf numFmtId="0" fontId="11" fillId="4" borderId="11" xfId="0" applyFont="1" applyFill="1" applyBorder="1" applyAlignment="1">
      <alignment vertical="center"/>
    </xf>
    <xf numFmtId="0" fontId="11" fillId="4" borderId="11" xfId="0" applyFont="1" applyFill="1" applyBorder="1" applyAlignment="1">
      <alignment horizontal="center" vertical="center" wrapText="1"/>
    </xf>
    <xf numFmtId="0" fontId="9" fillId="0" borderId="19" xfId="0" applyFont="1" applyBorder="1"/>
    <xf numFmtId="0" fontId="9" fillId="0" borderId="20" xfId="0" applyFont="1" applyBorder="1"/>
    <xf numFmtId="0" fontId="9" fillId="0" borderId="6" xfId="0" applyFont="1" applyBorder="1" applyAlignment="1">
      <alignment horizontal="center"/>
    </xf>
    <xf numFmtId="0" fontId="9" fillId="6" borderId="6" xfId="0" applyFont="1" applyFill="1" applyBorder="1" applyAlignment="1">
      <alignment horizontal="center"/>
    </xf>
    <xf numFmtId="0" fontId="9" fillId="3" borderId="6" xfId="0" applyFont="1" applyFill="1" applyBorder="1" applyAlignment="1">
      <alignment horizontal="center"/>
    </xf>
    <xf numFmtId="0" fontId="11" fillId="4" borderId="11" xfId="0" applyFont="1" applyFill="1" applyBorder="1" applyAlignment="1">
      <alignment horizontal="center" vertical="center"/>
    </xf>
    <xf numFmtId="0" fontId="9" fillId="0" borderId="5" xfId="0" applyFont="1" applyBorder="1" applyAlignment="1">
      <alignment vertical="center"/>
    </xf>
    <xf numFmtId="0" fontId="9" fillId="6" borderId="20" xfId="0" applyFont="1" applyFill="1" applyBorder="1" applyAlignment="1">
      <alignment horizontal="center"/>
    </xf>
    <xf numFmtId="0" fontId="9" fillId="6" borderId="21" xfId="0" applyFont="1" applyFill="1" applyBorder="1" applyAlignment="1">
      <alignment horizontal="center"/>
    </xf>
    <xf numFmtId="0" fontId="9" fillId="6" borderId="10" xfId="0" applyFont="1" applyFill="1" applyBorder="1" applyAlignment="1">
      <alignment horizontal="center"/>
    </xf>
    <xf numFmtId="0" fontId="2" fillId="2" borderId="5"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4" borderId="6" xfId="0" applyFont="1" applyFill="1" applyBorder="1" applyAlignment="1">
      <alignment horizontal="center"/>
    </xf>
    <xf numFmtId="0" fontId="3" fillId="2" borderId="5" xfId="0" applyFont="1" applyFill="1" applyBorder="1" applyAlignment="1">
      <alignment horizontal="left" vertical="center" wrapText="1" indent="2"/>
    </xf>
    <xf numFmtId="1" fontId="4" fillId="0" borderId="5" xfId="0" applyNumberFormat="1" applyFont="1" applyBorder="1" applyAlignment="1">
      <alignment horizontal="left" vertical="center" wrapText="1" indent="2"/>
    </xf>
    <xf numFmtId="0" fontId="5" fillId="0" borderId="1" xfId="0" applyFont="1" applyBorder="1" applyAlignment="1">
      <alignment vertical="center" wrapText="1"/>
    </xf>
    <xf numFmtId="164" fontId="1" fillId="0" borderId="1" xfId="0" applyNumberFormat="1" applyFont="1" applyBorder="1" applyAlignment="1">
      <alignment vertical="center" wrapText="1"/>
    </xf>
    <xf numFmtId="0" fontId="1" fillId="0" borderId="6" xfId="0" applyFont="1" applyBorder="1" applyAlignment="1">
      <alignment horizontal="left" vertical="center" wrapText="1"/>
    </xf>
    <xf numFmtId="0" fontId="6" fillId="0" borderId="1" xfId="0" applyFont="1" applyBorder="1" applyAlignment="1">
      <alignment vertical="center" wrapText="1"/>
    </xf>
    <xf numFmtId="0" fontId="1" fillId="0" borderId="1" xfId="0" applyFont="1" applyBorder="1" applyAlignment="1">
      <alignment vertical="center" wrapText="1"/>
    </xf>
    <xf numFmtId="0" fontId="4" fillId="0" borderId="5" xfId="0" applyFont="1" applyBorder="1" applyAlignment="1">
      <alignment horizontal="left" vertical="center" wrapText="1" indent="2"/>
    </xf>
    <xf numFmtId="164" fontId="1" fillId="0" borderId="1" xfId="0" applyNumberFormat="1" applyFont="1" applyBorder="1" applyAlignment="1">
      <alignment horizontal="left" vertical="center" wrapText="1"/>
    </xf>
    <xf numFmtId="0" fontId="3" fillId="2" borderId="6"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1" xfId="0" applyFont="1" applyFill="1" applyBorder="1" applyAlignment="1">
      <alignment vertical="center" wrapText="1"/>
    </xf>
    <xf numFmtId="0" fontId="2" fillId="3" borderId="6" xfId="0" applyFont="1" applyFill="1" applyBorder="1" applyAlignment="1">
      <alignment horizontal="center" vertical="center" wrapText="1"/>
    </xf>
    <xf numFmtId="164" fontId="1" fillId="0" borderId="6" xfId="0" applyNumberFormat="1" applyFont="1" applyBorder="1" applyAlignment="1">
      <alignment vertical="center" wrapText="1"/>
    </xf>
    <xf numFmtId="1" fontId="4" fillId="0" borderId="5" xfId="0" applyNumberFormat="1" applyFont="1" applyBorder="1" applyAlignment="1">
      <alignment horizontal="center" vertical="center" wrapText="1"/>
    </xf>
    <xf numFmtId="0" fontId="3" fillId="2" borderId="5" xfId="0" applyFont="1" applyFill="1" applyBorder="1" applyAlignment="1">
      <alignment horizontal="left" vertical="center" wrapText="1"/>
    </xf>
    <xf numFmtId="0" fontId="5" fillId="0" borderId="5" xfId="0" applyFont="1" applyBorder="1" applyAlignment="1">
      <alignment vertical="center" wrapText="1"/>
    </xf>
    <xf numFmtId="164" fontId="1" fillId="0" borderId="6" xfId="0" applyNumberFormat="1" applyFont="1" applyBorder="1" applyAlignment="1">
      <alignment horizontal="left" vertical="center" wrapText="1"/>
    </xf>
    <xf numFmtId="0" fontId="2" fillId="4" borderId="5" xfId="0" applyFont="1" applyFill="1" applyBorder="1"/>
    <xf numFmtId="0" fontId="1" fillId="0" borderId="5" xfId="0" applyFont="1" applyBorder="1" applyAlignment="1">
      <alignment horizontal="justify" vertical="center"/>
    </xf>
    <xf numFmtId="10" fontId="1" fillId="0" borderId="6" xfId="0" applyNumberFormat="1" applyFont="1" applyBorder="1"/>
    <xf numFmtId="0" fontId="1" fillId="0" borderId="5" xfId="0" applyFont="1" applyBorder="1"/>
    <xf numFmtId="0" fontId="1" fillId="0" borderId="5" xfId="0" applyFont="1" applyBorder="1" applyAlignment="1">
      <alignment vertical="center" wrapText="1"/>
    </xf>
    <xf numFmtId="0" fontId="1" fillId="0" borderId="5" xfId="0" applyFont="1" applyBorder="1" applyAlignment="1">
      <alignment horizontal="left" vertical="center" wrapText="1"/>
    </xf>
    <xf numFmtId="0" fontId="9" fillId="3" borderId="12" xfId="0" applyFont="1" applyFill="1" applyBorder="1"/>
    <xf numFmtId="0" fontId="9" fillId="3" borderId="12" xfId="0" applyFont="1" applyFill="1" applyBorder="1" applyAlignment="1">
      <alignment horizontal="center"/>
    </xf>
    <xf numFmtId="0" fontId="9" fillId="3" borderId="3" xfId="0" applyFont="1" applyFill="1" applyBorder="1" applyAlignment="1">
      <alignment horizontal="center"/>
    </xf>
    <xf numFmtId="0" fontId="9" fillId="3" borderId="13" xfId="0" applyFont="1" applyFill="1" applyBorder="1" applyAlignment="1">
      <alignment horizontal="center"/>
    </xf>
    <xf numFmtId="0" fontId="9" fillId="3" borderId="4" xfId="0" applyFont="1" applyFill="1" applyBorder="1" applyAlignment="1">
      <alignment horizontal="center"/>
    </xf>
    <xf numFmtId="0" fontId="2" fillId="5" borderId="5" xfId="0" applyFont="1" applyFill="1" applyBorder="1" applyAlignment="1">
      <alignment vertical="center" wrapText="1"/>
    </xf>
    <xf numFmtId="0" fontId="12" fillId="3" borderId="0" xfId="0" applyFont="1" applyFill="1"/>
    <xf numFmtId="0" fontId="9" fillId="3" borderId="33" xfId="0" applyFont="1" applyFill="1" applyBorder="1" applyAlignment="1">
      <alignment horizontal="center"/>
    </xf>
    <xf numFmtId="0" fontId="9" fillId="3" borderId="37" xfId="0" applyFont="1" applyFill="1" applyBorder="1" applyAlignment="1">
      <alignment horizontal="center"/>
    </xf>
    <xf numFmtId="0" fontId="7" fillId="4" borderId="2" xfId="0" applyFont="1" applyFill="1" applyBorder="1" applyAlignment="1">
      <alignment horizontal="left" vertical="center"/>
    </xf>
    <xf numFmtId="0" fontId="7" fillId="4" borderId="3" xfId="0" applyFont="1" applyFill="1" applyBorder="1" applyAlignment="1">
      <alignment horizontal="left" vertical="center"/>
    </xf>
    <xf numFmtId="0" fontId="7" fillId="4" borderId="4" xfId="0" applyFont="1" applyFill="1" applyBorder="1" applyAlignment="1">
      <alignment horizontal="left" vertical="center"/>
    </xf>
    <xf numFmtId="1" fontId="4" fillId="0" borderId="7" xfId="0" applyNumberFormat="1" applyFont="1" applyBorder="1" applyAlignment="1">
      <alignment horizontal="center" vertical="center" wrapText="1"/>
    </xf>
    <xf numFmtId="1" fontId="4" fillId="0" borderId="8" xfId="0" applyNumberFormat="1" applyFont="1" applyBorder="1" applyAlignment="1">
      <alignment horizontal="center" vertical="center" wrapText="1"/>
    </xf>
    <xf numFmtId="1" fontId="4" fillId="0" borderId="9" xfId="0" applyNumberFormat="1" applyFont="1" applyBorder="1" applyAlignment="1">
      <alignment horizontal="center" vertical="center" wrapText="1"/>
    </xf>
    <xf numFmtId="0" fontId="0" fillId="0" borderId="0" xfId="0" applyAlignment="1">
      <alignment horizontal="center"/>
    </xf>
    <xf numFmtId="0" fontId="0" fillId="3" borderId="0" xfId="0" applyFill="1" applyAlignment="1">
      <alignment horizontal="center"/>
    </xf>
    <xf numFmtId="0" fontId="1" fillId="0" borderId="5" xfId="0" applyFont="1" applyBorder="1" applyAlignment="1">
      <alignment horizontal="center" vertical="center" wrapText="1"/>
    </xf>
    <xf numFmtId="0" fontId="1" fillId="0" borderId="1" xfId="0" applyFont="1" applyBorder="1" applyAlignment="1">
      <alignment horizontal="center" vertical="center" wrapText="1"/>
    </xf>
    <xf numFmtId="0" fontId="1" fillId="0" borderId="6" xfId="0" applyFont="1" applyBorder="1" applyAlignment="1">
      <alignment horizontal="center" vertical="center" wrapText="1"/>
    </xf>
    <xf numFmtId="49" fontId="1" fillId="0" borderId="1" xfId="0" applyNumberFormat="1" applyFont="1" applyBorder="1" applyAlignment="1">
      <alignment horizontal="left" vertical="center" wrapText="1"/>
    </xf>
    <xf numFmtId="49" fontId="1" fillId="0" borderId="6" xfId="0" applyNumberFormat="1" applyFont="1" applyBorder="1" applyAlignment="1">
      <alignment horizontal="left" vertical="center" wrapText="1"/>
    </xf>
    <xf numFmtId="165" fontId="1" fillId="0" borderId="1" xfId="0" applyNumberFormat="1" applyFont="1" applyBorder="1" applyAlignment="1">
      <alignment horizontal="left" vertical="center" wrapText="1"/>
    </xf>
    <xf numFmtId="165" fontId="1" fillId="0" borderId="6" xfId="0" applyNumberFormat="1" applyFont="1" applyBorder="1" applyAlignment="1">
      <alignment horizontal="left" vertical="center" wrapText="1"/>
    </xf>
    <xf numFmtId="0" fontId="1" fillId="0" borderId="5" xfId="0" applyFont="1" applyBorder="1" applyAlignment="1">
      <alignment horizontal="left" vertical="center" wrapText="1"/>
    </xf>
    <xf numFmtId="0" fontId="1" fillId="0" borderId="1" xfId="0" applyFont="1" applyBorder="1" applyAlignment="1">
      <alignment horizontal="left" vertical="center" wrapText="1"/>
    </xf>
    <xf numFmtId="0" fontId="1" fillId="0" borderId="6" xfId="0" applyFont="1" applyBorder="1" applyAlignment="1">
      <alignment horizontal="left" vertical="center" wrapText="1"/>
    </xf>
    <xf numFmtId="0" fontId="2" fillId="4" borderId="5" xfId="0" applyFont="1" applyFill="1" applyBorder="1" applyAlignment="1">
      <alignment vertical="center" wrapText="1"/>
    </xf>
    <xf numFmtId="0" fontId="2" fillId="4" borderId="1" xfId="0" applyFont="1" applyFill="1" applyBorder="1" applyAlignment="1">
      <alignment horizontal="center" vertical="center"/>
    </xf>
    <xf numFmtId="0" fontId="2" fillId="4" borderId="6" xfId="0" applyFont="1" applyFill="1" applyBorder="1" applyAlignment="1">
      <alignment horizontal="center" vertical="center"/>
    </xf>
    <xf numFmtId="0" fontId="2" fillId="4" borderId="27" xfId="0" applyFont="1" applyFill="1" applyBorder="1" applyAlignment="1">
      <alignment horizontal="center" vertical="center"/>
    </xf>
    <xf numFmtId="0" fontId="2" fillId="4" borderId="26" xfId="0" applyFont="1" applyFill="1" applyBorder="1" applyAlignment="1">
      <alignment horizontal="center" vertical="center"/>
    </xf>
    <xf numFmtId="0" fontId="2" fillId="4" borderId="14" xfId="0" applyFont="1" applyFill="1" applyBorder="1" applyAlignment="1">
      <alignment horizontal="center" vertical="center"/>
    </xf>
    <xf numFmtId="164" fontId="1" fillId="0" borderId="27" xfId="0" applyNumberFormat="1" applyFont="1" applyBorder="1" applyAlignment="1">
      <alignment horizontal="center" vertical="center"/>
    </xf>
    <xf numFmtId="164" fontId="1" fillId="0" borderId="26" xfId="0" applyNumberFormat="1" applyFont="1" applyBorder="1" applyAlignment="1">
      <alignment horizontal="center" vertical="center"/>
    </xf>
    <xf numFmtId="164" fontId="1" fillId="0" borderId="14" xfId="0" applyNumberFormat="1" applyFont="1" applyBorder="1" applyAlignment="1">
      <alignment horizontal="center" vertical="center"/>
    </xf>
    <xf numFmtId="164" fontId="1" fillId="0" borderId="36" xfId="0" applyNumberFormat="1" applyFont="1" applyBorder="1" applyAlignment="1">
      <alignment horizontal="center" vertical="center"/>
    </xf>
    <xf numFmtId="164" fontId="2" fillId="5" borderId="27" xfId="0" applyNumberFormat="1" applyFont="1" applyFill="1" applyBorder="1" applyAlignment="1">
      <alignment horizontal="center" vertical="center" wrapText="1"/>
    </xf>
    <xf numFmtId="164" fontId="2" fillId="5" borderId="26" xfId="0" applyNumberFormat="1" applyFont="1" applyFill="1" applyBorder="1" applyAlignment="1">
      <alignment horizontal="center" vertical="center" wrapText="1"/>
    </xf>
    <xf numFmtId="164" fontId="2" fillId="5" borderId="14" xfId="0" applyNumberFormat="1" applyFont="1" applyFill="1" applyBorder="1" applyAlignment="1">
      <alignment horizontal="center" vertical="center" wrapText="1"/>
    </xf>
    <xf numFmtId="0" fontId="7" fillId="4" borderId="34" xfId="0" applyFont="1" applyFill="1" applyBorder="1" applyAlignment="1">
      <alignment horizontal="left" vertical="center"/>
    </xf>
    <xf numFmtId="0" fontId="7" fillId="4" borderId="35" xfId="0" applyFont="1" applyFill="1" applyBorder="1" applyAlignment="1">
      <alignment horizontal="left" vertical="center"/>
    </xf>
    <xf numFmtId="0" fontId="7" fillId="4" borderId="13" xfId="0" applyFont="1" applyFill="1" applyBorder="1" applyAlignment="1">
      <alignment horizontal="left" vertical="center"/>
    </xf>
    <xf numFmtId="0" fontId="1" fillId="0" borderId="25" xfId="0" applyFont="1" applyBorder="1" applyAlignment="1">
      <alignment horizontal="left" vertical="center"/>
    </xf>
    <xf numFmtId="0" fontId="1" fillId="0" borderId="26" xfId="0" applyFont="1" applyBorder="1" applyAlignment="1">
      <alignment horizontal="left" vertical="center"/>
    </xf>
    <xf numFmtId="0" fontId="1" fillId="0" borderId="14" xfId="0" applyFont="1" applyBorder="1" applyAlignment="1">
      <alignment horizontal="left" vertical="center"/>
    </xf>
    <xf numFmtId="0" fontId="2" fillId="0" borderId="25"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14" xfId="0" applyFont="1" applyBorder="1" applyAlignment="1">
      <alignment horizontal="center" vertical="center" wrapText="1"/>
    </xf>
    <xf numFmtId="0" fontId="0" fillId="3" borderId="29" xfId="0" applyFill="1" applyBorder="1" applyAlignment="1">
      <alignment horizontal="center"/>
    </xf>
    <xf numFmtId="0" fontId="0" fillId="3" borderId="30" xfId="0" applyFill="1" applyBorder="1" applyAlignment="1">
      <alignment horizontal="center"/>
    </xf>
    <xf numFmtId="0" fontId="0" fillId="3" borderId="21" xfId="0" applyFill="1" applyBorder="1" applyAlignment="1">
      <alignment horizontal="center"/>
    </xf>
    <xf numFmtId="0" fontId="0" fillId="3" borderId="31" xfId="0" applyFill="1" applyBorder="1" applyAlignment="1">
      <alignment horizontal="center"/>
    </xf>
    <xf numFmtId="0" fontId="0" fillId="3" borderId="32" xfId="0" applyFill="1" applyBorder="1" applyAlignment="1">
      <alignment horizontal="center"/>
    </xf>
    <xf numFmtId="0" fontId="0" fillId="3" borderId="33" xfId="0" applyFill="1" applyBorder="1" applyAlignment="1">
      <alignment horizontal="center"/>
    </xf>
    <xf numFmtId="0" fontId="7" fillId="4" borderId="25" xfId="0" applyFont="1" applyFill="1" applyBorder="1" applyAlignment="1">
      <alignment horizontal="left" vertical="center"/>
    </xf>
    <xf numFmtId="0" fontId="7" fillId="4" borderId="26" xfId="0" applyFont="1" applyFill="1" applyBorder="1" applyAlignment="1">
      <alignment horizontal="left" vertical="center"/>
    </xf>
    <xf numFmtId="0" fontId="7" fillId="4" borderId="14" xfId="0" applyFont="1" applyFill="1" applyBorder="1" applyAlignment="1">
      <alignment horizontal="left" vertical="center"/>
    </xf>
    <xf numFmtId="0" fontId="1" fillId="0" borderId="25" xfId="0" applyFont="1" applyBorder="1" applyAlignment="1">
      <alignment horizontal="left" vertical="center" wrapText="1"/>
    </xf>
    <xf numFmtId="0" fontId="1" fillId="0" borderId="26" xfId="0" applyFont="1" applyBorder="1" applyAlignment="1">
      <alignment horizontal="left" vertical="center" wrapText="1"/>
    </xf>
    <xf numFmtId="0" fontId="1" fillId="0" borderId="14" xfId="0" applyFont="1" applyBorder="1" applyAlignment="1">
      <alignment horizontal="left" vertical="center" wrapText="1"/>
    </xf>
    <xf numFmtId="0" fontId="2" fillId="4" borderId="28" xfId="0" applyFont="1" applyFill="1" applyBorder="1" applyAlignment="1">
      <alignment vertical="center" wrapText="1"/>
    </xf>
    <xf numFmtId="0" fontId="2" fillId="4" borderId="16" xfId="0" applyFont="1" applyFill="1" applyBorder="1" applyAlignment="1">
      <alignment vertical="center" wrapText="1"/>
    </xf>
    <xf numFmtId="0" fontId="2" fillId="0" borderId="22"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5"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2" borderId="5" xfId="0" applyFont="1" applyFill="1" applyBorder="1" applyAlignment="1">
      <alignment horizontal="left" vertical="center" wrapText="1"/>
    </xf>
    <xf numFmtId="0" fontId="5" fillId="2" borderId="6" xfId="0" applyFont="1" applyFill="1" applyBorder="1" applyAlignment="1">
      <alignment horizontal="left" vertical="center" wrapText="1"/>
    </xf>
    <xf numFmtId="0" fontId="1" fillId="4" borderId="5" xfId="0" applyFont="1" applyFill="1" applyBorder="1" applyAlignment="1">
      <alignment horizontal="left" vertical="center"/>
    </xf>
    <xf numFmtId="0" fontId="1" fillId="4" borderId="6" xfId="0" applyFont="1" applyFill="1" applyBorder="1" applyAlignment="1">
      <alignment horizontal="left"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xf>
    <xf numFmtId="0" fontId="1" fillId="0" borderId="9" xfId="0" applyFont="1" applyBorder="1" applyAlignment="1">
      <alignment horizontal="center"/>
    </xf>
    <xf numFmtId="0" fontId="2" fillId="5" borderId="5" xfId="0" applyFont="1" applyFill="1" applyBorder="1" applyAlignment="1">
      <alignment horizontal="left" wrapText="1"/>
    </xf>
    <xf numFmtId="0" fontId="2" fillId="5" borderId="6" xfId="0" applyFont="1" applyFill="1" applyBorder="1" applyAlignment="1">
      <alignment horizontal="left" wrapText="1"/>
    </xf>
    <xf numFmtId="0" fontId="3" fillId="3" borderId="5"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0" fillId="0" borderId="5" xfId="0" applyBorder="1" applyAlignment="1">
      <alignment horizontal="center"/>
    </xf>
    <xf numFmtId="0" fontId="0" fillId="0" borderId="6" xfId="0" applyBorder="1" applyAlignment="1">
      <alignment horizontal="center"/>
    </xf>
    <xf numFmtId="0" fontId="7" fillId="4" borderId="5" xfId="0" applyFont="1" applyFill="1" applyBorder="1" applyAlignment="1">
      <alignment horizontal="left" vertical="center"/>
    </xf>
    <xf numFmtId="0" fontId="7" fillId="4" borderId="6" xfId="0" applyFont="1" applyFill="1" applyBorder="1" applyAlignment="1">
      <alignment horizontal="left" vertical="center"/>
    </xf>
    <xf numFmtId="0" fontId="1" fillId="0" borderId="5" xfId="0" applyFont="1" applyBorder="1" applyAlignment="1">
      <alignment horizontal="center"/>
    </xf>
    <xf numFmtId="0" fontId="1" fillId="0" borderId="6" xfId="0" applyFont="1" applyBorder="1" applyAlignment="1">
      <alignment horizontal="center"/>
    </xf>
    <xf numFmtId="0" fontId="5" fillId="3" borderId="5"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1" fillId="3" borderId="5" xfId="0" applyFont="1" applyFill="1" applyBorder="1" applyAlignment="1">
      <alignment horizontal="center" vertical="center"/>
    </xf>
    <xf numFmtId="0" fontId="1" fillId="3" borderId="6" xfId="0" applyFont="1" applyFill="1" applyBorder="1" applyAlignment="1">
      <alignment horizontal="center" vertical="center"/>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3" fillId="3" borderId="5" xfId="0" applyFont="1" applyFill="1" applyBorder="1" applyAlignment="1">
      <alignment horizontal="left" vertical="center" wrapText="1"/>
    </xf>
    <xf numFmtId="0" fontId="3" fillId="3" borderId="1" xfId="0" applyFont="1" applyFill="1" applyBorder="1" applyAlignment="1">
      <alignment horizontal="left" vertical="center" wrapText="1"/>
    </xf>
    <xf numFmtId="0" fontId="3" fillId="3" borderId="6" xfId="0" applyFont="1" applyFill="1" applyBorder="1" applyAlignment="1">
      <alignment horizontal="left" vertical="center" wrapText="1"/>
    </xf>
    <xf numFmtId="1" fontId="4" fillId="0" borderId="5" xfId="0" applyNumberFormat="1" applyFont="1" applyBorder="1" applyAlignment="1">
      <alignment horizontal="center" vertical="center" wrapText="1"/>
    </xf>
    <xf numFmtId="1" fontId="4" fillId="0" borderId="1" xfId="0" applyNumberFormat="1" applyFont="1" applyBorder="1" applyAlignment="1">
      <alignment horizontal="center" vertical="center" wrapText="1"/>
    </xf>
    <xf numFmtId="1" fontId="4" fillId="0" borderId="6" xfId="0" applyNumberFormat="1" applyFont="1" applyBorder="1" applyAlignment="1">
      <alignment horizontal="center" vertical="center" wrapText="1"/>
    </xf>
    <xf numFmtId="1" fontId="2" fillId="0" borderId="5" xfId="0" applyNumberFormat="1" applyFont="1" applyBorder="1" applyAlignment="1">
      <alignment horizontal="left" vertical="center" wrapText="1"/>
    </xf>
    <xf numFmtId="1" fontId="2" fillId="0" borderId="1" xfId="0" applyNumberFormat="1" applyFont="1" applyBorder="1" applyAlignment="1">
      <alignment horizontal="left" vertical="center" wrapText="1"/>
    </xf>
    <xf numFmtId="1" fontId="2" fillId="0" borderId="6" xfId="0" applyNumberFormat="1" applyFont="1" applyBorder="1" applyAlignment="1">
      <alignment horizontal="left" vertical="center" wrapText="1"/>
    </xf>
    <xf numFmtId="1" fontId="4" fillId="0" borderId="5" xfId="0" applyNumberFormat="1" applyFont="1" applyBorder="1" applyAlignment="1">
      <alignment horizontal="left" vertical="center" wrapText="1" indent="2"/>
    </xf>
    <xf numFmtId="0" fontId="5" fillId="0" borderId="1" xfId="0" applyFont="1" applyBorder="1" applyAlignment="1">
      <alignment vertical="center" wrapText="1"/>
    </xf>
    <xf numFmtId="0" fontId="3" fillId="2" borderId="1" xfId="0" applyFont="1" applyFill="1" applyBorder="1" applyAlignment="1">
      <alignment horizontal="left" vertical="center" wrapText="1"/>
    </xf>
    <xf numFmtId="0" fontId="3" fillId="2" borderId="6" xfId="0" applyFont="1" applyFill="1" applyBorder="1" applyAlignment="1">
      <alignment horizontal="left" vertical="center" wrapText="1"/>
    </xf>
    <xf numFmtId="0" fontId="1" fillId="0" borderId="23" xfId="0" applyFont="1" applyBorder="1" applyAlignment="1">
      <alignment horizontal="left" vertical="center" wrapText="1"/>
    </xf>
    <xf numFmtId="0" fontId="1" fillId="0" borderId="24" xfId="0" applyFont="1" applyBorder="1" applyAlignment="1">
      <alignment horizontal="left" vertical="center" wrapText="1"/>
    </xf>
    <xf numFmtId="0" fontId="2" fillId="0" borderId="5" xfId="0" applyFont="1" applyBorder="1" applyAlignment="1">
      <alignment horizontal="left" vertical="center" wrapText="1"/>
    </xf>
    <xf numFmtId="0" fontId="2" fillId="0" borderId="1" xfId="0" applyFont="1" applyBorder="1" applyAlignment="1">
      <alignment horizontal="left" vertical="center" wrapText="1"/>
    </xf>
    <xf numFmtId="0" fontId="2" fillId="0" borderId="6" xfId="0" applyFont="1" applyBorder="1" applyAlignment="1">
      <alignment horizontal="left" vertical="center" wrapText="1"/>
    </xf>
    <xf numFmtId="0" fontId="9" fillId="0" borderId="22" xfId="0" applyFont="1" applyBorder="1" applyAlignment="1">
      <alignment horizontal="center"/>
    </xf>
    <xf numFmtId="0" fontId="9" fillId="0" borderId="18" xfId="0" applyFont="1" applyBorder="1" applyAlignment="1">
      <alignment horizontal="center"/>
    </xf>
    <xf numFmtId="0" fontId="9" fillId="0" borderId="15"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259080</xdr:colOff>
      <xdr:row>0</xdr:row>
      <xdr:rowOff>53340</xdr:rowOff>
    </xdr:from>
    <xdr:to>
      <xdr:col>1</xdr:col>
      <xdr:colOff>1097915</xdr:colOff>
      <xdr:row>0</xdr:row>
      <xdr:rowOff>781050</xdr:rowOff>
    </xdr:to>
    <xdr:pic>
      <xdr:nvPicPr>
        <xdr:cNvPr id="3" name="Picture 2">
          <a:extLst>
            <a:ext uri="{FF2B5EF4-FFF2-40B4-BE49-F238E27FC236}">
              <a16:creationId xmlns:a16="http://schemas.microsoft.com/office/drawing/2014/main" id="{FF0F9EB9-ACEE-4458-B4EB-D16C5A5E4F5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868680" y="53340"/>
          <a:ext cx="842010" cy="7277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283144</xdr:colOff>
      <xdr:row>0</xdr:row>
      <xdr:rowOff>65406</xdr:rowOff>
    </xdr:from>
    <xdr:to>
      <xdr:col>1</xdr:col>
      <xdr:colOff>1106872</xdr:colOff>
      <xdr:row>0</xdr:row>
      <xdr:rowOff>796926</xdr:rowOff>
    </xdr:to>
    <xdr:pic>
      <xdr:nvPicPr>
        <xdr:cNvPr id="4" name="Picture 3">
          <a:extLst>
            <a:ext uri="{FF2B5EF4-FFF2-40B4-BE49-F238E27FC236}">
              <a16:creationId xmlns:a16="http://schemas.microsoft.com/office/drawing/2014/main" id="{AA5D181F-9FCF-429C-831B-0946E9960AD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892744" y="65406"/>
          <a:ext cx="823728" cy="73152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276352</xdr:colOff>
      <xdr:row>0</xdr:row>
      <xdr:rowOff>50483</xdr:rowOff>
    </xdr:from>
    <xdr:to>
      <xdr:col>1</xdr:col>
      <xdr:colOff>1105408</xdr:colOff>
      <xdr:row>0</xdr:row>
      <xdr:rowOff>782003</xdr:rowOff>
    </xdr:to>
    <xdr:pic>
      <xdr:nvPicPr>
        <xdr:cNvPr id="4" name="Picture 3">
          <a:extLst>
            <a:ext uri="{FF2B5EF4-FFF2-40B4-BE49-F238E27FC236}">
              <a16:creationId xmlns:a16="http://schemas.microsoft.com/office/drawing/2014/main" id="{542A7ADB-DA33-452B-9E66-960E5AD1118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885952" y="50483"/>
          <a:ext cx="829056" cy="73152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273240</xdr:colOff>
      <xdr:row>0</xdr:row>
      <xdr:rowOff>57150</xdr:rowOff>
    </xdr:from>
    <xdr:to>
      <xdr:col>2</xdr:col>
      <xdr:colOff>497014</xdr:colOff>
      <xdr:row>0</xdr:row>
      <xdr:rowOff>792480</xdr:rowOff>
    </xdr:to>
    <xdr:pic>
      <xdr:nvPicPr>
        <xdr:cNvPr id="3" name="Picture 2">
          <a:extLst>
            <a:ext uri="{FF2B5EF4-FFF2-40B4-BE49-F238E27FC236}">
              <a16:creationId xmlns:a16="http://schemas.microsoft.com/office/drawing/2014/main" id="{0C592D68-E476-4D45-A442-77C43C0B608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882840" y="57150"/>
          <a:ext cx="833374" cy="73533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275399</xdr:colOff>
      <xdr:row>0</xdr:row>
      <xdr:rowOff>68580</xdr:rowOff>
    </xdr:from>
    <xdr:to>
      <xdr:col>2</xdr:col>
      <xdr:colOff>494855</xdr:colOff>
      <xdr:row>0</xdr:row>
      <xdr:rowOff>800100</xdr:rowOff>
    </xdr:to>
    <xdr:pic>
      <xdr:nvPicPr>
        <xdr:cNvPr id="3" name="Picture 2">
          <a:extLst>
            <a:ext uri="{FF2B5EF4-FFF2-40B4-BE49-F238E27FC236}">
              <a16:creationId xmlns:a16="http://schemas.microsoft.com/office/drawing/2014/main" id="{D7E9319F-F08B-4752-9757-FA35269EB0E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884999" y="68580"/>
          <a:ext cx="829056" cy="73152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275399</xdr:colOff>
      <xdr:row>0</xdr:row>
      <xdr:rowOff>68580</xdr:rowOff>
    </xdr:from>
    <xdr:to>
      <xdr:col>2</xdr:col>
      <xdr:colOff>494855</xdr:colOff>
      <xdr:row>0</xdr:row>
      <xdr:rowOff>800100</xdr:rowOff>
    </xdr:to>
    <xdr:pic>
      <xdr:nvPicPr>
        <xdr:cNvPr id="4" name="Picture 3">
          <a:extLst>
            <a:ext uri="{FF2B5EF4-FFF2-40B4-BE49-F238E27FC236}">
              <a16:creationId xmlns:a16="http://schemas.microsoft.com/office/drawing/2014/main" id="{08A91FB4-9DCA-4205-ADA6-FF6F4FB05ED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884999" y="68580"/>
          <a:ext cx="829056" cy="73152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279209</xdr:colOff>
      <xdr:row>0</xdr:row>
      <xdr:rowOff>68580</xdr:rowOff>
    </xdr:from>
    <xdr:to>
      <xdr:col>1</xdr:col>
      <xdr:colOff>1108265</xdr:colOff>
      <xdr:row>0</xdr:row>
      <xdr:rowOff>800100</xdr:rowOff>
    </xdr:to>
    <xdr:pic>
      <xdr:nvPicPr>
        <xdr:cNvPr id="3" name="Picture 2">
          <a:extLst>
            <a:ext uri="{FF2B5EF4-FFF2-40B4-BE49-F238E27FC236}">
              <a16:creationId xmlns:a16="http://schemas.microsoft.com/office/drawing/2014/main" id="{6F2A5A80-E55E-482E-BD7A-7BE5EB06B3E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888809" y="68580"/>
          <a:ext cx="829056" cy="73152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14540-D08C-40F0-BDB7-BAF9333EC536}">
  <dimension ref="A1:AU62"/>
  <sheetViews>
    <sheetView showGridLines="0" showRowColHeaders="0" zoomScaleNormal="100" workbookViewId="0">
      <selection activeCell="B17" sqref="B17:Y62"/>
    </sheetView>
  </sheetViews>
  <sheetFormatPr defaultRowHeight="14.4" x14ac:dyDescent="0.3"/>
  <cols>
    <col min="1" max="1" width="9.21875" style="1"/>
    <col min="2" max="2" width="30.77734375" customWidth="1"/>
    <col min="3" max="5" width="21.77734375" customWidth="1"/>
  </cols>
  <sheetData>
    <row r="1" spans="2:47" ht="66" customHeight="1" thickBot="1" x14ac:dyDescent="0.35">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82"/>
      <c r="AF1" s="82"/>
      <c r="AG1" s="82"/>
      <c r="AH1" s="82"/>
      <c r="AI1" s="82"/>
      <c r="AJ1" s="82"/>
      <c r="AK1" s="82"/>
      <c r="AL1" s="82"/>
      <c r="AM1" s="82"/>
      <c r="AN1" s="82"/>
      <c r="AO1" s="82"/>
      <c r="AP1" s="82"/>
      <c r="AQ1" s="82"/>
      <c r="AR1" s="82"/>
      <c r="AS1" s="82"/>
      <c r="AT1" s="82"/>
      <c r="AU1" s="82"/>
    </row>
    <row r="2" spans="2:47" ht="20.399999999999999" x14ac:dyDescent="0.3">
      <c r="B2" s="75" t="s">
        <v>0</v>
      </c>
      <c r="C2" s="76"/>
      <c r="D2" s="76"/>
      <c r="E2" s="77"/>
      <c r="F2" s="82"/>
      <c r="G2" s="82"/>
      <c r="H2" s="82"/>
      <c r="I2" s="82"/>
      <c r="J2" s="82"/>
      <c r="K2" s="82"/>
      <c r="L2" s="82"/>
      <c r="M2" s="82"/>
      <c r="N2" s="82"/>
      <c r="O2" s="82"/>
      <c r="P2" s="82"/>
      <c r="Q2" s="82"/>
      <c r="R2" s="82"/>
      <c r="S2" s="82"/>
      <c r="T2" s="82"/>
      <c r="U2" s="82"/>
      <c r="V2" s="82"/>
      <c r="W2" s="82"/>
      <c r="X2" s="82"/>
      <c r="Y2" s="82"/>
      <c r="Z2" s="82"/>
      <c r="AA2" s="82"/>
      <c r="AB2" s="82"/>
      <c r="AC2" s="82"/>
      <c r="AD2" s="82"/>
      <c r="AE2" s="82"/>
      <c r="AF2" s="82"/>
      <c r="AG2" s="82"/>
      <c r="AH2" s="82"/>
      <c r="AI2" s="82"/>
      <c r="AJ2" s="82"/>
      <c r="AK2" s="82"/>
      <c r="AL2" s="82"/>
      <c r="AM2" s="82"/>
      <c r="AN2" s="82"/>
      <c r="AO2" s="82"/>
      <c r="AP2" s="82"/>
    </row>
    <row r="3" spans="2:47" ht="48" customHeight="1" x14ac:dyDescent="0.3">
      <c r="B3" s="90" t="s">
        <v>1</v>
      </c>
      <c r="C3" s="91"/>
      <c r="D3" s="91"/>
      <c r="E3" s="92"/>
      <c r="F3" s="82"/>
      <c r="G3" s="82"/>
      <c r="H3" s="82"/>
      <c r="I3" s="82"/>
      <c r="J3" s="82"/>
      <c r="K3" s="82"/>
      <c r="L3" s="82"/>
      <c r="M3" s="82"/>
      <c r="N3" s="82"/>
      <c r="O3" s="82"/>
      <c r="P3" s="82"/>
      <c r="Q3" s="82"/>
      <c r="R3" s="82"/>
      <c r="S3" s="82"/>
      <c r="T3" s="82"/>
      <c r="U3" s="82"/>
      <c r="V3" s="82"/>
      <c r="W3" s="82"/>
      <c r="X3" s="82"/>
      <c r="Y3" s="82"/>
      <c r="Z3" s="82"/>
      <c r="AA3" s="82"/>
      <c r="AB3" s="82"/>
      <c r="AC3" s="82"/>
      <c r="AD3" s="82"/>
      <c r="AE3" s="82"/>
      <c r="AF3" s="82"/>
      <c r="AG3" s="82"/>
      <c r="AH3" s="82"/>
      <c r="AI3" s="82"/>
      <c r="AJ3" s="82"/>
      <c r="AK3" s="82"/>
      <c r="AL3" s="82"/>
      <c r="AM3" s="82"/>
      <c r="AN3" s="82"/>
      <c r="AO3" s="82"/>
      <c r="AP3" s="82"/>
    </row>
    <row r="4" spans="2:47" x14ac:dyDescent="0.3">
      <c r="B4" s="93" t="s">
        <v>2</v>
      </c>
      <c r="C4" s="94" t="s">
        <v>3</v>
      </c>
      <c r="D4" s="94"/>
      <c r="E4" s="95"/>
      <c r="F4" s="82"/>
      <c r="G4" s="82"/>
      <c r="H4" s="82"/>
      <c r="I4" s="82"/>
      <c r="J4" s="82"/>
      <c r="K4" s="82"/>
      <c r="L4" s="82"/>
      <c r="M4" s="82"/>
      <c r="N4" s="82"/>
      <c r="O4" s="82"/>
      <c r="P4" s="82"/>
      <c r="Q4" s="82"/>
      <c r="R4" s="82"/>
      <c r="S4" s="82"/>
      <c r="T4" s="82"/>
      <c r="U4" s="82"/>
      <c r="V4" s="82"/>
      <c r="W4" s="82"/>
      <c r="X4" s="82"/>
      <c r="Y4" s="82"/>
      <c r="Z4" s="82"/>
      <c r="AA4" s="82"/>
      <c r="AB4" s="82"/>
      <c r="AC4" s="82"/>
      <c r="AD4" s="82"/>
      <c r="AE4" s="82"/>
      <c r="AF4" s="82"/>
      <c r="AG4" s="82"/>
      <c r="AH4" s="82"/>
      <c r="AI4" s="82"/>
      <c r="AJ4" s="82"/>
      <c r="AK4" s="82"/>
      <c r="AL4" s="82"/>
      <c r="AM4" s="82"/>
      <c r="AN4" s="82"/>
      <c r="AO4" s="82"/>
      <c r="AP4" s="82"/>
    </row>
    <row r="5" spans="2:47" x14ac:dyDescent="0.3">
      <c r="B5" s="93"/>
      <c r="C5" s="96" t="s">
        <v>4</v>
      </c>
      <c r="D5" s="97"/>
      <c r="E5" s="98"/>
      <c r="F5" s="82"/>
      <c r="G5" s="82"/>
      <c r="H5" s="82"/>
      <c r="I5" s="82"/>
      <c r="J5" s="82"/>
      <c r="K5" s="82"/>
      <c r="L5" s="82"/>
      <c r="M5" s="82"/>
      <c r="N5" s="82"/>
      <c r="O5" s="82"/>
      <c r="P5" s="82"/>
      <c r="Q5" s="82"/>
      <c r="R5" s="82"/>
      <c r="S5" s="82"/>
      <c r="T5" s="82"/>
      <c r="U5" s="82"/>
      <c r="V5" s="82"/>
      <c r="W5" s="82"/>
      <c r="X5" s="82"/>
      <c r="Y5" s="82"/>
      <c r="Z5" s="82"/>
      <c r="AA5" s="82"/>
      <c r="AB5" s="82"/>
      <c r="AC5" s="82"/>
      <c r="AD5" s="82"/>
      <c r="AE5" s="82"/>
      <c r="AF5" s="82"/>
      <c r="AG5" s="82"/>
      <c r="AH5" s="82"/>
      <c r="AI5" s="82"/>
      <c r="AJ5" s="82"/>
      <c r="AK5" s="82"/>
      <c r="AL5" s="82"/>
      <c r="AM5" s="82"/>
      <c r="AN5" s="82"/>
      <c r="AO5" s="82"/>
      <c r="AP5" s="82"/>
    </row>
    <row r="6" spans="2:47" ht="16.5" customHeight="1" x14ac:dyDescent="0.3">
      <c r="B6" s="64" t="s">
        <v>5</v>
      </c>
      <c r="C6" s="99">
        <f>SUM('Service Rates'!D17*21)</f>
        <v>0</v>
      </c>
      <c r="D6" s="100"/>
      <c r="E6" s="101"/>
      <c r="F6" s="82"/>
      <c r="G6" s="82"/>
      <c r="H6" s="82"/>
      <c r="I6" s="82"/>
      <c r="J6" s="82"/>
      <c r="K6" s="82"/>
      <c r="L6" s="82"/>
      <c r="M6" s="82"/>
      <c r="N6" s="82"/>
      <c r="O6" s="82"/>
      <c r="P6" s="82"/>
      <c r="Q6" s="82"/>
      <c r="R6" s="82"/>
      <c r="S6" s="82"/>
      <c r="T6" s="82"/>
      <c r="U6" s="82"/>
      <c r="V6" s="82"/>
      <c r="W6" s="82"/>
      <c r="X6" s="82"/>
      <c r="Y6" s="82"/>
      <c r="Z6" s="82"/>
      <c r="AA6" s="82"/>
      <c r="AB6" s="82"/>
      <c r="AC6" s="82"/>
      <c r="AD6" s="82"/>
      <c r="AE6" s="82"/>
      <c r="AF6" s="82"/>
      <c r="AG6" s="82"/>
      <c r="AH6" s="82"/>
      <c r="AI6" s="82"/>
      <c r="AJ6" s="82"/>
      <c r="AK6" s="82"/>
      <c r="AL6" s="82"/>
      <c r="AM6" s="82"/>
      <c r="AN6" s="82"/>
      <c r="AO6" s="82"/>
      <c r="AP6" s="82"/>
    </row>
    <row r="7" spans="2:47" ht="17.25" customHeight="1" x14ac:dyDescent="0.3">
      <c r="B7" s="64" t="s">
        <v>6</v>
      </c>
      <c r="C7" s="99">
        <f>SUM('Service Rates'!D18*16)</f>
        <v>0</v>
      </c>
      <c r="D7" s="100"/>
      <c r="E7" s="101"/>
      <c r="F7" s="82"/>
      <c r="G7" s="82"/>
      <c r="H7" s="82"/>
      <c r="I7" s="82"/>
      <c r="J7" s="82"/>
      <c r="K7" s="82"/>
      <c r="L7" s="82"/>
      <c r="M7" s="82"/>
      <c r="N7" s="82"/>
      <c r="O7" s="82"/>
      <c r="P7" s="82"/>
      <c r="Q7" s="82"/>
      <c r="R7" s="82"/>
      <c r="S7" s="82"/>
      <c r="T7" s="82"/>
      <c r="U7" s="82"/>
      <c r="V7" s="82"/>
      <c r="W7" s="82"/>
      <c r="X7" s="82"/>
      <c r="Y7" s="82"/>
      <c r="Z7" s="82"/>
      <c r="AA7" s="82"/>
      <c r="AB7" s="82"/>
      <c r="AC7" s="82"/>
      <c r="AD7" s="82"/>
      <c r="AE7" s="82"/>
      <c r="AF7" s="82"/>
      <c r="AG7" s="82"/>
      <c r="AH7" s="82"/>
      <c r="AI7" s="82"/>
      <c r="AJ7" s="82"/>
      <c r="AK7" s="82"/>
      <c r="AL7" s="82"/>
      <c r="AM7" s="82"/>
      <c r="AN7" s="82"/>
      <c r="AO7" s="82"/>
      <c r="AP7" s="82"/>
    </row>
    <row r="8" spans="2:47" x14ac:dyDescent="0.3">
      <c r="B8" s="64" t="s">
        <v>7</v>
      </c>
      <c r="C8" s="99">
        <f>SUM('Service Rates'!D19*2)</f>
        <v>0</v>
      </c>
      <c r="D8" s="100"/>
      <c r="E8" s="102"/>
      <c r="F8" s="82"/>
      <c r="G8" s="82"/>
      <c r="H8" s="82"/>
      <c r="I8" s="82"/>
      <c r="J8" s="82"/>
      <c r="K8" s="82"/>
      <c r="L8" s="82"/>
      <c r="M8" s="82"/>
      <c r="N8" s="82"/>
      <c r="O8" s="82"/>
      <c r="P8" s="82"/>
      <c r="Q8" s="82"/>
      <c r="R8" s="82"/>
      <c r="S8" s="82"/>
      <c r="T8" s="82"/>
      <c r="U8" s="82"/>
      <c r="V8" s="82"/>
      <c r="W8" s="82"/>
      <c r="X8" s="82"/>
      <c r="Y8" s="82"/>
      <c r="Z8" s="82"/>
      <c r="AA8" s="82"/>
      <c r="AB8" s="82"/>
      <c r="AC8" s="82"/>
      <c r="AD8" s="82"/>
      <c r="AE8" s="82"/>
      <c r="AF8" s="82"/>
      <c r="AG8" s="82"/>
      <c r="AH8" s="82"/>
      <c r="AI8" s="82"/>
      <c r="AJ8" s="82"/>
      <c r="AK8" s="82"/>
      <c r="AL8" s="82"/>
      <c r="AM8" s="82"/>
      <c r="AN8" s="82"/>
      <c r="AO8" s="82"/>
      <c r="AP8" s="82"/>
    </row>
    <row r="9" spans="2:47" x14ac:dyDescent="0.3">
      <c r="B9" s="64" t="s">
        <v>8</v>
      </c>
      <c r="C9" s="99">
        <f>SUM('Service Rates'!D20*6)</f>
        <v>0</v>
      </c>
      <c r="D9" s="100"/>
      <c r="E9" s="101"/>
      <c r="F9" s="82"/>
      <c r="G9" s="82"/>
      <c r="H9" s="82"/>
      <c r="I9" s="82"/>
      <c r="J9" s="82"/>
      <c r="K9" s="82"/>
      <c r="L9" s="82"/>
      <c r="M9" s="82"/>
      <c r="N9" s="82"/>
      <c r="O9" s="82"/>
      <c r="P9" s="82"/>
      <c r="Q9" s="82"/>
      <c r="R9" s="82"/>
      <c r="S9" s="82"/>
      <c r="T9" s="82"/>
      <c r="U9" s="82"/>
      <c r="V9" s="82"/>
      <c r="W9" s="82"/>
      <c r="X9" s="82"/>
      <c r="Y9" s="82"/>
      <c r="Z9" s="82"/>
      <c r="AA9" s="82"/>
      <c r="AB9" s="82"/>
      <c r="AC9" s="82"/>
      <c r="AD9" s="82"/>
      <c r="AE9" s="82"/>
      <c r="AF9" s="82"/>
      <c r="AG9" s="82"/>
      <c r="AH9" s="82"/>
      <c r="AI9" s="82"/>
      <c r="AJ9" s="82"/>
      <c r="AK9" s="82"/>
      <c r="AL9" s="82"/>
      <c r="AM9" s="82"/>
      <c r="AN9" s="82"/>
      <c r="AO9" s="82"/>
      <c r="AP9" s="82"/>
    </row>
    <row r="10" spans="2:47" x14ac:dyDescent="0.3">
      <c r="B10" s="83"/>
      <c r="C10" s="84"/>
      <c r="D10" s="84"/>
      <c r="E10" s="85"/>
      <c r="F10" s="82"/>
      <c r="G10" s="82"/>
      <c r="H10" s="82"/>
      <c r="I10" s="82"/>
      <c r="J10" s="82"/>
      <c r="K10" s="82"/>
      <c r="L10" s="82"/>
      <c r="M10" s="82"/>
      <c r="N10" s="82"/>
      <c r="O10" s="82"/>
      <c r="P10" s="82"/>
      <c r="Q10" s="82"/>
      <c r="R10" s="82"/>
      <c r="S10" s="82"/>
      <c r="T10" s="82"/>
      <c r="U10" s="82"/>
      <c r="V10" s="82"/>
      <c r="W10" s="82"/>
      <c r="X10" s="82"/>
      <c r="Y10" s="82"/>
      <c r="Z10" s="82"/>
      <c r="AA10" s="82"/>
      <c r="AB10" s="82"/>
      <c r="AC10" s="82"/>
      <c r="AD10" s="82"/>
      <c r="AE10" s="82"/>
      <c r="AF10" s="82"/>
      <c r="AG10" s="82"/>
      <c r="AH10" s="82"/>
      <c r="AI10" s="82"/>
      <c r="AJ10" s="82"/>
      <c r="AK10" s="82"/>
      <c r="AL10" s="82"/>
      <c r="AM10" s="82"/>
      <c r="AN10" s="82"/>
      <c r="AO10" s="82"/>
      <c r="AP10" s="82"/>
    </row>
    <row r="11" spans="2:47" x14ac:dyDescent="0.3">
      <c r="B11" s="71" t="s">
        <v>9</v>
      </c>
      <c r="C11" s="103">
        <f>SUM(D6:D9)</f>
        <v>0</v>
      </c>
      <c r="D11" s="104"/>
      <c r="E11" s="105"/>
      <c r="F11" s="82"/>
      <c r="G11" s="82"/>
      <c r="H11" s="82"/>
      <c r="I11" s="82"/>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c r="AL11" s="82"/>
      <c r="AM11" s="82"/>
      <c r="AN11" s="82"/>
      <c r="AO11" s="82"/>
      <c r="AP11" s="82"/>
    </row>
    <row r="12" spans="2:47" x14ac:dyDescent="0.3">
      <c r="B12" s="83"/>
      <c r="C12" s="84"/>
      <c r="D12" s="84"/>
      <c r="E12" s="85"/>
      <c r="F12" s="82"/>
      <c r="G12" s="82"/>
      <c r="H12" s="82"/>
      <c r="I12" s="82"/>
      <c r="J12" s="82"/>
      <c r="K12" s="82"/>
      <c r="L12" s="82"/>
      <c r="M12" s="82"/>
      <c r="N12" s="82"/>
      <c r="O12" s="82"/>
      <c r="P12" s="82"/>
      <c r="Q12" s="82"/>
      <c r="R12" s="82"/>
      <c r="S12" s="82"/>
      <c r="T12" s="82"/>
      <c r="U12" s="82"/>
      <c r="V12" s="82"/>
      <c r="W12" s="82"/>
      <c r="X12" s="82"/>
      <c r="Y12" s="82"/>
      <c r="Z12" s="82"/>
      <c r="AA12" s="82"/>
      <c r="AB12" s="82"/>
      <c r="AC12" s="82"/>
      <c r="AD12" s="82"/>
      <c r="AE12" s="82"/>
      <c r="AF12" s="82"/>
      <c r="AG12" s="82"/>
      <c r="AH12" s="82"/>
      <c r="AI12" s="82"/>
      <c r="AJ12" s="82"/>
      <c r="AK12" s="82"/>
      <c r="AL12" s="82"/>
      <c r="AM12" s="82"/>
      <c r="AN12" s="82"/>
      <c r="AO12" s="82"/>
      <c r="AP12" s="82"/>
    </row>
    <row r="13" spans="2:47" x14ac:dyDescent="0.3">
      <c r="B13" s="65" t="s">
        <v>10</v>
      </c>
      <c r="C13" s="86"/>
      <c r="D13" s="86"/>
      <c r="E13" s="87"/>
      <c r="F13" s="82"/>
      <c r="G13" s="82"/>
      <c r="H13" s="82"/>
      <c r="I13" s="82"/>
      <c r="J13" s="82"/>
      <c r="K13" s="82"/>
      <c r="L13" s="82"/>
      <c r="M13" s="82"/>
      <c r="N13" s="82"/>
      <c r="O13" s="82"/>
      <c r="P13" s="82"/>
      <c r="Q13" s="82"/>
      <c r="R13" s="82"/>
      <c r="S13" s="82"/>
      <c r="T13" s="82"/>
      <c r="U13" s="82"/>
      <c r="V13" s="82"/>
      <c r="W13" s="82"/>
      <c r="X13" s="82"/>
      <c r="Y13" s="82"/>
      <c r="Z13" s="82"/>
      <c r="AA13" s="82"/>
      <c r="AB13" s="82"/>
      <c r="AC13" s="82"/>
      <c r="AD13" s="82"/>
      <c r="AE13" s="82"/>
      <c r="AF13" s="82"/>
      <c r="AG13" s="82"/>
      <c r="AH13" s="82"/>
      <c r="AI13" s="82"/>
      <c r="AJ13" s="82"/>
      <c r="AK13" s="82"/>
      <c r="AL13" s="82"/>
      <c r="AM13" s="82"/>
      <c r="AN13" s="82"/>
      <c r="AO13" s="82"/>
      <c r="AP13" s="82"/>
    </row>
    <row r="14" spans="2:47" x14ac:dyDescent="0.3">
      <c r="B14" s="65" t="s">
        <v>11</v>
      </c>
      <c r="C14" s="86"/>
      <c r="D14" s="86"/>
      <c r="E14" s="87"/>
      <c r="F14" s="82"/>
      <c r="G14" s="82"/>
      <c r="H14" s="82"/>
      <c r="I14" s="82"/>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82"/>
      <c r="AK14" s="82"/>
      <c r="AL14" s="82"/>
      <c r="AM14" s="82"/>
      <c r="AN14" s="82"/>
      <c r="AO14" s="82"/>
      <c r="AP14" s="82"/>
    </row>
    <row r="15" spans="2:47" x14ac:dyDescent="0.3">
      <c r="B15" s="65" t="s">
        <v>12</v>
      </c>
      <c r="C15" s="86"/>
      <c r="D15" s="86"/>
      <c r="E15" s="87"/>
      <c r="F15" s="82"/>
      <c r="G15" s="82"/>
      <c r="H15" s="82"/>
      <c r="I15" s="82"/>
      <c r="J15" s="82"/>
      <c r="K15" s="82"/>
      <c r="L15" s="82"/>
      <c r="M15" s="82"/>
      <c r="N15" s="82"/>
      <c r="O15" s="82"/>
      <c r="P15" s="82"/>
      <c r="Q15" s="82"/>
      <c r="R15" s="82"/>
      <c r="S15" s="82"/>
      <c r="T15" s="82"/>
      <c r="U15" s="82"/>
      <c r="V15" s="82"/>
      <c r="W15" s="82"/>
      <c r="X15" s="82"/>
      <c r="Y15" s="82"/>
      <c r="Z15" s="82"/>
      <c r="AA15" s="82"/>
      <c r="AB15" s="82"/>
      <c r="AC15" s="82"/>
      <c r="AD15" s="82"/>
      <c r="AE15" s="82"/>
      <c r="AF15" s="82"/>
      <c r="AG15" s="82"/>
      <c r="AH15" s="82"/>
      <c r="AI15" s="82"/>
      <c r="AJ15" s="82"/>
      <c r="AK15" s="82"/>
      <c r="AL15" s="82"/>
      <c r="AM15" s="82"/>
      <c r="AN15" s="82"/>
      <c r="AO15" s="82"/>
      <c r="AP15" s="82"/>
    </row>
    <row r="16" spans="2:47" x14ac:dyDescent="0.3">
      <c r="B16" s="65" t="s">
        <v>13</v>
      </c>
      <c r="C16" s="88"/>
      <c r="D16" s="88"/>
      <c r="E16" s="89"/>
      <c r="F16" s="82"/>
      <c r="G16" s="82"/>
      <c r="H16" s="82"/>
      <c r="I16" s="82"/>
      <c r="J16" s="82"/>
      <c r="K16" s="82"/>
      <c r="L16" s="82"/>
      <c r="M16" s="82"/>
      <c r="N16" s="82"/>
      <c r="O16" s="82"/>
      <c r="P16" s="82"/>
      <c r="Q16" s="82"/>
      <c r="R16" s="82"/>
      <c r="S16" s="82"/>
      <c r="T16" s="82"/>
      <c r="U16" s="82"/>
      <c r="V16" s="82"/>
      <c r="W16" s="82"/>
      <c r="X16" s="82"/>
      <c r="Y16" s="82"/>
      <c r="Z16" s="82"/>
      <c r="AA16" s="82"/>
      <c r="AB16" s="82"/>
      <c r="AC16" s="82"/>
      <c r="AD16" s="82"/>
      <c r="AE16" s="82"/>
      <c r="AF16" s="82"/>
      <c r="AG16" s="82"/>
      <c r="AH16" s="82"/>
      <c r="AI16" s="82"/>
      <c r="AJ16" s="82"/>
      <c r="AK16" s="82"/>
      <c r="AL16" s="82"/>
      <c r="AM16" s="82"/>
      <c r="AN16" s="82"/>
      <c r="AO16" s="82"/>
      <c r="AP16" s="82"/>
    </row>
    <row r="17" spans="2:25" x14ac:dyDescent="0.3">
      <c r="B17" s="82"/>
      <c r="C17" s="82"/>
      <c r="D17" s="82"/>
      <c r="E17" s="82"/>
      <c r="F17" s="82"/>
      <c r="G17" s="82"/>
      <c r="H17" s="82"/>
      <c r="I17" s="82"/>
      <c r="J17" s="82"/>
      <c r="K17" s="82"/>
      <c r="L17" s="82"/>
      <c r="M17" s="82"/>
      <c r="N17" s="82"/>
      <c r="O17" s="82"/>
      <c r="P17" s="82"/>
      <c r="Q17" s="82"/>
      <c r="R17" s="82"/>
      <c r="S17" s="82"/>
      <c r="T17" s="82"/>
      <c r="U17" s="82"/>
      <c r="V17" s="82"/>
      <c r="W17" s="82"/>
      <c r="X17" s="82"/>
      <c r="Y17" s="82"/>
    </row>
    <row r="18" spans="2:25" x14ac:dyDescent="0.3">
      <c r="B18" s="82"/>
      <c r="C18" s="82"/>
      <c r="D18" s="82"/>
      <c r="E18" s="82"/>
      <c r="F18" s="82"/>
      <c r="G18" s="82"/>
      <c r="H18" s="82"/>
      <c r="I18" s="82"/>
      <c r="J18" s="82"/>
      <c r="K18" s="82"/>
      <c r="L18" s="82"/>
      <c r="M18" s="82"/>
      <c r="N18" s="82"/>
      <c r="O18" s="82"/>
      <c r="P18" s="82"/>
      <c r="Q18" s="82"/>
      <c r="R18" s="82"/>
      <c r="S18" s="82"/>
      <c r="T18" s="82"/>
      <c r="U18" s="82"/>
      <c r="V18" s="82"/>
      <c r="W18" s="82"/>
      <c r="X18" s="82"/>
      <c r="Y18" s="82"/>
    </row>
    <row r="19" spans="2:25" x14ac:dyDescent="0.3">
      <c r="B19" s="82"/>
      <c r="C19" s="82"/>
      <c r="D19" s="82"/>
      <c r="E19" s="82"/>
      <c r="F19" s="82"/>
      <c r="G19" s="82"/>
      <c r="H19" s="82"/>
      <c r="I19" s="82"/>
      <c r="J19" s="82"/>
      <c r="K19" s="82"/>
      <c r="L19" s="82"/>
      <c r="M19" s="82"/>
      <c r="N19" s="82"/>
      <c r="O19" s="82"/>
      <c r="P19" s="82"/>
      <c r="Q19" s="82"/>
      <c r="R19" s="82"/>
      <c r="S19" s="82"/>
      <c r="T19" s="82"/>
      <c r="U19" s="82"/>
      <c r="V19" s="82"/>
      <c r="W19" s="82"/>
      <c r="X19" s="82"/>
      <c r="Y19" s="82"/>
    </row>
    <row r="20" spans="2:25" x14ac:dyDescent="0.3">
      <c r="B20" s="82"/>
      <c r="C20" s="82"/>
      <c r="D20" s="82"/>
      <c r="E20" s="82"/>
      <c r="F20" s="82"/>
      <c r="G20" s="82"/>
      <c r="H20" s="82"/>
      <c r="I20" s="82"/>
      <c r="J20" s="82"/>
      <c r="K20" s="82"/>
      <c r="L20" s="82"/>
      <c r="M20" s="82"/>
      <c r="N20" s="82"/>
      <c r="O20" s="82"/>
      <c r="P20" s="82"/>
      <c r="Q20" s="82"/>
      <c r="R20" s="82"/>
      <c r="S20" s="82"/>
      <c r="T20" s="82"/>
      <c r="U20" s="82"/>
      <c r="V20" s="82"/>
      <c r="W20" s="82"/>
      <c r="X20" s="82"/>
      <c r="Y20" s="82"/>
    </row>
    <row r="21" spans="2:25" x14ac:dyDescent="0.3">
      <c r="B21" s="82"/>
      <c r="C21" s="82"/>
      <c r="D21" s="82"/>
      <c r="E21" s="82"/>
      <c r="F21" s="82"/>
      <c r="G21" s="82"/>
      <c r="H21" s="82"/>
      <c r="I21" s="82"/>
      <c r="J21" s="82"/>
      <c r="K21" s="82"/>
      <c r="L21" s="82"/>
      <c r="M21" s="82"/>
      <c r="N21" s="82"/>
      <c r="O21" s="82"/>
      <c r="P21" s="82"/>
      <c r="Q21" s="82"/>
      <c r="R21" s="82"/>
      <c r="S21" s="82"/>
      <c r="T21" s="82"/>
      <c r="U21" s="82"/>
      <c r="V21" s="82"/>
      <c r="W21" s="82"/>
      <c r="X21" s="82"/>
      <c r="Y21" s="82"/>
    </row>
    <row r="22" spans="2:25" x14ac:dyDescent="0.3">
      <c r="B22" s="82"/>
      <c r="C22" s="82"/>
      <c r="D22" s="82"/>
      <c r="E22" s="82"/>
      <c r="F22" s="82"/>
      <c r="G22" s="82"/>
      <c r="H22" s="82"/>
      <c r="I22" s="82"/>
      <c r="J22" s="82"/>
      <c r="K22" s="82"/>
      <c r="L22" s="82"/>
      <c r="M22" s="82"/>
      <c r="N22" s="82"/>
      <c r="O22" s="82"/>
      <c r="P22" s="82"/>
      <c r="Q22" s="82"/>
      <c r="R22" s="82"/>
      <c r="S22" s="82"/>
      <c r="T22" s="82"/>
      <c r="U22" s="82"/>
      <c r="V22" s="82"/>
      <c r="W22" s="82"/>
      <c r="X22" s="82"/>
      <c r="Y22" s="82"/>
    </row>
    <row r="23" spans="2:25" x14ac:dyDescent="0.3">
      <c r="B23" s="82"/>
      <c r="C23" s="82"/>
      <c r="D23" s="82"/>
      <c r="E23" s="82"/>
      <c r="F23" s="82"/>
      <c r="G23" s="82"/>
      <c r="H23" s="82"/>
      <c r="I23" s="82"/>
      <c r="J23" s="82"/>
      <c r="K23" s="82"/>
      <c r="L23" s="82"/>
      <c r="M23" s="82"/>
      <c r="N23" s="82"/>
      <c r="O23" s="82"/>
      <c r="P23" s="82"/>
      <c r="Q23" s="82"/>
      <c r="R23" s="82"/>
      <c r="S23" s="82"/>
      <c r="T23" s="82"/>
      <c r="U23" s="82"/>
      <c r="V23" s="82"/>
      <c r="W23" s="82"/>
      <c r="X23" s="82"/>
      <c r="Y23" s="82"/>
    </row>
    <row r="24" spans="2:25" x14ac:dyDescent="0.3">
      <c r="B24" s="82"/>
      <c r="C24" s="82"/>
      <c r="D24" s="82"/>
      <c r="E24" s="82"/>
      <c r="F24" s="82"/>
      <c r="G24" s="82"/>
      <c r="H24" s="82"/>
      <c r="I24" s="82"/>
      <c r="J24" s="82"/>
      <c r="K24" s="82"/>
      <c r="L24" s="82"/>
      <c r="M24" s="82"/>
      <c r="N24" s="82"/>
      <c r="O24" s="82"/>
      <c r="P24" s="82"/>
      <c r="Q24" s="82"/>
      <c r="R24" s="82"/>
      <c r="S24" s="82"/>
      <c r="T24" s="82"/>
      <c r="U24" s="82"/>
      <c r="V24" s="82"/>
      <c r="W24" s="82"/>
      <c r="X24" s="82"/>
      <c r="Y24" s="82"/>
    </row>
    <row r="25" spans="2:25" x14ac:dyDescent="0.3">
      <c r="B25" s="82"/>
      <c r="C25" s="82"/>
      <c r="D25" s="82"/>
      <c r="E25" s="82"/>
      <c r="F25" s="82"/>
      <c r="G25" s="82"/>
      <c r="H25" s="82"/>
      <c r="I25" s="82"/>
      <c r="J25" s="82"/>
      <c r="K25" s="82"/>
      <c r="L25" s="82"/>
      <c r="M25" s="82"/>
      <c r="N25" s="82"/>
      <c r="O25" s="82"/>
      <c r="P25" s="82"/>
      <c r="Q25" s="82"/>
      <c r="R25" s="82"/>
      <c r="S25" s="82"/>
      <c r="T25" s="82"/>
      <c r="U25" s="82"/>
      <c r="V25" s="82"/>
      <c r="W25" s="82"/>
      <c r="X25" s="82"/>
      <c r="Y25" s="82"/>
    </row>
    <row r="26" spans="2:25" x14ac:dyDescent="0.3">
      <c r="B26" s="82"/>
      <c r="C26" s="82"/>
      <c r="D26" s="82"/>
      <c r="E26" s="82"/>
      <c r="F26" s="82"/>
      <c r="G26" s="82"/>
      <c r="H26" s="82"/>
      <c r="I26" s="82"/>
      <c r="J26" s="82"/>
      <c r="K26" s="82"/>
      <c r="L26" s="82"/>
      <c r="M26" s="82"/>
      <c r="N26" s="82"/>
      <c r="O26" s="82"/>
      <c r="P26" s="82"/>
      <c r="Q26" s="82"/>
      <c r="R26" s="82"/>
      <c r="S26" s="82"/>
      <c r="T26" s="82"/>
      <c r="U26" s="82"/>
      <c r="V26" s="82"/>
      <c r="W26" s="82"/>
      <c r="X26" s="82"/>
      <c r="Y26" s="82"/>
    </row>
    <row r="27" spans="2:25" x14ac:dyDescent="0.3">
      <c r="B27" s="82"/>
      <c r="C27" s="82"/>
      <c r="D27" s="82"/>
      <c r="E27" s="82"/>
      <c r="F27" s="82"/>
      <c r="G27" s="82"/>
      <c r="H27" s="82"/>
      <c r="I27" s="82"/>
      <c r="J27" s="82"/>
      <c r="K27" s="82"/>
      <c r="L27" s="82"/>
      <c r="M27" s="82"/>
      <c r="N27" s="82"/>
      <c r="O27" s="82"/>
      <c r="P27" s="82"/>
      <c r="Q27" s="82"/>
      <c r="R27" s="82"/>
      <c r="S27" s="82"/>
      <c r="T27" s="82"/>
      <c r="U27" s="82"/>
      <c r="V27" s="82"/>
      <c r="W27" s="82"/>
      <c r="X27" s="82"/>
      <c r="Y27" s="82"/>
    </row>
    <row r="28" spans="2:25" x14ac:dyDescent="0.3">
      <c r="B28" s="82"/>
      <c r="C28" s="82"/>
      <c r="D28" s="82"/>
      <c r="E28" s="82"/>
      <c r="F28" s="82"/>
      <c r="G28" s="82"/>
      <c r="H28" s="82"/>
      <c r="I28" s="82"/>
      <c r="J28" s="82"/>
      <c r="K28" s="82"/>
      <c r="L28" s="82"/>
      <c r="M28" s="82"/>
      <c r="N28" s="82"/>
      <c r="O28" s="82"/>
      <c r="P28" s="82"/>
      <c r="Q28" s="82"/>
      <c r="R28" s="82"/>
      <c r="S28" s="82"/>
      <c r="T28" s="82"/>
      <c r="U28" s="82"/>
      <c r="V28" s="82"/>
      <c r="W28" s="82"/>
      <c r="X28" s="82"/>
      <c r="Y28" s="82"/>
    </row>
    <row r="29" spans="2:25" x14ac:dyDescent="0.3">
      <c r="B29" s="82"/>
      <c r="C29" s="82"/>
      <c r="D29" s="82"/>
      <c r="E29" s="82"/>
      <c r="F29" s="82"/>
      <c r="G29" s="82"/>
      <c r="H29" s="82"/>
      <c r="I29" s="82"/>
      <c r="J29" s="82"/>
      <c r="K29" s="82"/>
      <c r="L29" s="82"/>
      <c r="M29" s="82"/>
      <c r="N29" s="82"/>
      <c r="O29" s="82"/>
      <c r="P29" s="82"/>
      <c r="Q29" s="82"/>
      <c r="R29" s="82"/>
      <c r="S29" s="82"/>
      <c r="T29" s="82"/>
      <c r="U29" s="82"/>
      <c r="V29" s="82"/>
      <c r="W29" s="82"/>
      <c r="X29" s="82"/>
      <c r="Y29" s="82"/>
    </row>
    <row r="30" spans="2:25" x14ac:dyDescent="0.3">
      <c r="B30" s="82"/>
      <c r="C30" s="82"/>
      <c r="D30" s="82"/>
      <c r="E30" s="82"/>
      <c r="F30" s="82"/>
      <c r="G30" s="82"/>
      <c r="H30" s="82"/>
      <c r="I30" s="82"/>
      <c r="J30" s="82"/>
      <c r="K30" s="82"/>
      <c r="L30" s="82"/>
      <c r="M30" s="82"/>
      <c r="N30" s="82"/>
      <c r="O30" s="82"/>
      <c r="P30" s="82"/>
      <c r="Q30" s="82"/>
      <c r="R30" s="82"/>
      <c r="S30" s="82"/>
      <c r="T30" s="82"/>
      <c r="U30" s="82"/>
      <c r="V30" s="82"/>
      <c r="W30" s="82"/>
      <c r="X30" s="82"/>
      <c r="Y30" s="82"/>
    </row>
    <row r="31" spans="2:25" x14ac:dyDescent="0.3">
      <c r="B31" s="82"/>
      <c r="C31" s="82"/>
      <c r="D31" s="82"/>
      <c r="E31" s="82"/>
      <c r="F31" s="82"/>
      <c r="G31" s="82"/>
      <c r="H31" s="82"/>
      <c r="I31" s="82"/>
      <c r="J31" s="82"/>
      <c r="K31" s="82"/>
      <c r="L31" s="82"/>
      <c r="M31" s="82"/>
      <c r="N31" s="82"/>
      <c r="O31" s="82"/>
      <c r="P31" s="82"/>
      <c r="Q31" s="82"/>
      <c r="R31" s="82"/>
      <c r="S31" s="82"/>
      <c r="T31" s="82"/>
      <c r="U31" s="82"/>
      <c r="V31" s="82"/>
      <c r="W31" s="82"/>
      <c r="X31" s="82"/>
      <c r="Y31" s="82"/>
    </row>
    <row r="32" spans="2:25" x14ac:dyDescent="0.3">
      <c r="B32" s="82"/>
      <c r="C32" s="82"/>
      <c r="D32" s="82"/>
      <c r="E32" s="82"/>
      <c r="F32" s="82"/>
      <c r="G32" s="82"/>
      <c r="H32" s="82"/>
      <c r="I32" s="82"/>
      <c r="J32" s="82"/>
      <c r="K32" s="82"/>
      <c r="L32" s="82"/>
      <c r="M32" s="82"/>
      <c r="N32" s="82"/>
      <c r="O32" s="82"/>
      <c r="P32" s="82"/>
      <c r="Q32" s="82"/>
      <c r="R32" s="82"/>
      <c r="S32" s="82"/>
      <c r="T32" s="82"/>
      <c r="U32" s="82"/>
      <c r="V32" s="82"/>
      <c r="W32" s="82"/>
      <c r="X32" s="82"/>
      <c r="Y32" s="82"/>
    </row>
    <row r="33" spans="2:25" x14ac:dyDescent="0.3">
      <c r="B33" s="82"/>
      <c r="C33" s="82"/>
      <c r="D33" s="82"/>
      <c r="E33" s="82"/>
      <c r="F33" s="82"/>
      <c r="G33" s="82"/>
      <c r="H33" s="82"/>
      <c r="I33" s="82"/>
      <c r="J33" s="82"/>
      <c r="K33" s="82"/>
      <c r="L33" s="82"/>
      <c r="M33" s="82"/>
      <c r="N33" s="82"/>
      <c r="O33" s="82"/>
      <c r="P33" s="82"/>
      <c r="Q33" s="82"/>
      <c r="R33" s="82"/>
      <c r="S33" s="82"/>
      <c r="T33" s="82"/>
      <c r="U33" s="82"/>
      <c r="V33" s="82"/>
      <c r="W33" s="82"/>
      <c r="X33" s="82"/>
      <c r="Y33" s="82"/>
    </row>
    <row r="34" spans="2:25" x14ac:dyDescent="0.3">
      <c r="B34" s="82"/>
      <c r="C34" s="82"/>
      <c r="D34" s="82"/>
      <c r="E34" s="82"/>
      <c r="F34" s="82"/>
      <c r="G34" s="82"/>
      <c r="H34" s="82"/>
      <c r="I34" s="82"/>
      <c r="J34" s="82"/>
      <c r="K34" s="82"/>
      <c r="L34" s="82"/>
      <c r="M34" s="82"/>
      <c r="N34" s="82"/>
      <c r="O34" s="82"/>
      <c r="P34" s="82"/>
      <c r="Q34" s="82"/>
      <c r="R34" s="82"/>
      <c r="S34" s="82"/>
      <c r="T34" s="82"/>
      <c r="U34" s="82"/>
      <c r="V34" s="82"/>
      <c r="W34" s="82"/>
      <c r="X34" s="82"/>
      <c r="Y34" s="82"/>
    </row>
    <row r="35" spans="2:25" x14ac:dyDescent="0.3">
      <c r="B35" s="82"/>
      <c r="C35" s="82"/>
      <c r="D35" s="82"/>
      <c r="E35" s="82"/>
      <c r="F35" s="82"/>
      <c r="G35" s="82"/>
      <c r="H35" s="82"/>
      <c r="I35" s="82"/>
      <c r="J35" s="82"/>
      <c r="K35" s="82"/>
      <c r="L35" s="82"/>
      <c r="M35" s="82"/>
      <c r="N35" s="82"/>
      <c r="O35" s="82"/>
      <c r="P35" s="82"/>
      <c r="Q35" s="82"/>
      <c r="R35" s="82"/>
      <c r="S35" s="82"/>
      <c r="T35" s="82"/>
      <c r="U35" s="82"/>
      <c r="V35" s="82"/>
      <c r="W35" s="82"/>
      <c r="X35" s="82"/>
      <c r="Y35" s="82"/>
    </row>
    <row r="36" spans="2:25" x14ac:dyDescent="0.3">
      <c r="B36" s="82"/>
      <c r="C36" s="82"/>
      <c r="D36" s="82"/>
      <c r="E36" s="82"/>
      <c r="F36" s="82"/>
      <c r="G36" s="82"/>
      <c r="H36" s="82"/>
      <c r="I36" s="82"/>
      <c r="J36" s="82"/>
      <c r="K36" s="82"/>
      <c r="L36" s="82"/>
      <c r="M36" s="82"/>
      <c r="N36" s="82"/>
      <c r="O36" s="82"/>
      <c r="P36" s="82"/>
      <c r="Q36" s="82"/>
      <c r="R36" s="82"/>
      <c r="S36" s="82"/>
      <c r="T36" s="82"/>
      <c r="U36" s="82"/>
      <c r="V36" s="82"/>
      <c r="W36" s="82"/>
      <c r="X36" s="82"/>
      <c r="Y36" s="82"/>
    </row>
    <row r="37" spans="2:25" x14ac:dyDescent="0.3">
      <c r="B37" s="82"/>
      <c r="C37" s="82"/>
      <c r="D37" s="82"/>
      <c r="E37" s="82"/>
      <c r="F37" s="82"/>
      <c r="G37" s="82"/>
      <c r="H37" s="82"/>
      <c r="I37" s="82"/>
      <c r="J37" s="82"/>
      <c r="K37" s="82"/>
      <c r="L37" s="82"/>
      <c r="M37" s="82"/>
      <c r="N37" s="82"/>
      <c r="O37" s="82"/>
      <c r="P37" s="82"/>
      <c r="Q37" s="82"/>
      <c r="R37" s="82"/>
      <c r="S37" s="82"/>
      <c r="T37" s="82"/>
      <c r="U37" s="82"/>
      <c r="V37" s="82"/>
      <c r="W37" s="82"/>
      <c r="X37" s="82"/>
      <c r="Y37" s="82"/>
    </row>
    <row r="38" spans="2:25" x14ac:dyDescent="0.3">
      <c r="B38" s="82"/>
      <c r="C38" s="82"/>
      <c r="D38" s="82"/>
      <c r="E38" s="82"/>
      <c r="F38" s="82"/>
      <c r="G38" s="82"/>
      <c r="H38" s="82"/>
      <c r="I38" s="82"/>
      <c r="J38" s="82"/>
      <c r="K38" s="82"/>
      <c r="L38" s="82"/>
      <c r="M38" s="82"/>
      <c r="N38" s="82"/>
      <c r="O38" s="82"/>
      <c r="P38" s="82"/>
      <c r="Q38" s="82"/>
      <c r="R38" s="82"/>
      <c r="S38" s="82"/>
      <c r="T38" s="82"/>
      <c r="U38" s="82"/>
      <c r="V38" s="82"/>
      <c r="W38" s="82"/>
      <c r="X38" s="82"/>
      <c r="Y38" s="82"/>
    </row>
    <row r="39" spans="2:25" x14ac:dyDescent="0.3">
      <c r="B39" s="82"/>
      <c r="C39" s="82"/>
      <c r="D39" s="82"/>
      <c r="E39" s="82"/>
      <c r="F39" s="82"/>
      <c r="G39" s="82"/>
      <c r="H39" s="82"/>
      <c r="I39" s="82"/>
      <c r="J39" s="82"/>
      <c r="K39" s="82"/>
      <c r="L39" s="82"/>
      <c r="M39" s="82"/>
      <c r="N39" s="82"/>
      <c r="O39" s="82"/>
      <c r="P39" s="82"/>
      <c r="Q39" s="82"/>
      <c r="R39" s="82"/>
      <c r="S39" s="82"/>
      <c r="T39" s="82"/>
      <c r="U39" s="82"/>
      <c r="V39" s="82"/>
      <c r="W39" s="82"/>
      <c r="X39" s="82"/>
      <c r="Y39" s="82"/>
    </row>
    <row r="40" spans="2:25" x14ac:dyDescent="0.3">
      <c r="B40" s="82"/>
      <c r="C40" s="82"/>
      <c r="D40" s="82"/>
      <c r="E40" s="82"/>
      <c r="F40" s="82"/>
      <c r="G40" s="82"/>
      <c r="H40" s="82"/>
      <c r="I40" s="82"/>
      <c r="J40" s="82"/>
      <c r="K40" s="82"/>
      <c r="L40" s="82"/>
      <c r="M40" s="82"/>
      <c r="N40" s="82"/>
      <c r="O40" s="82"/>
      <c r="P40" s="82"/>
      <c r="Q40" s="82"/>
      <c r="R40" s="82"/>
      <c r="S40" s="82"/>
      <c r="T40" s="82"/>
      <c r="U40" s="82"/>
      <c r="V40" s="82"/>
      <c r="W40" s="82"/>
      <c r="X40" s="82"/>
      <c r="Y40" s="82"/>
    </row>
    <row r="41" spans="2:25" x14ac:dyDescent="0.3">
      <c r="B41" s="82"/>
      <c r="C41" s="82"/>
      <c r="D41" s="82"/>
      <c r="E41" s="82"/>
      <c r="F41" s="82"/>
      <c r="G41" s="82"/>
      <c r="H41" s="82"/>
      <c r="I41" s="82"/>
      <c r="J41" s="82"/>
      <c r="K41" s="82"/>
      <c r="L41" s="82"/>
      <c r="M41" s="82"/>
      <c r="N41" s="82"/>
      <c r="O41" s="82"/>
      <c r="P41" s="82"/>
      <c r="Q41" s="82"/>
      <c r="R41" s="82"/>
      <c r="S41" s="82"/>
      <c r="T41" s="82"/>
      <c r="U41" s="82"/>
      <c r="V41" s="82"/>
      <c r="W41" s="82"/>
      <c r="X41" s="82"/>
      <c r="Y41" s="82"/>
    </row>
    <row r="42" spans="2:25" x14ac:dyDescent="0.3">
      <c r="B42" s="82"/>
      <c r="C42" s="82"/>
      <c r="D42" s="82"/>
      <c r="E42" s="82"/>
      <c r="F42" s="82"/>
      <c r="G42" s="82"/>
      <c r="H42" s="82"/>
      <c r="I42" s="82"/>
      <c r="J42" s="82"/>
      <c r="K42" s="82"/>
      <c r="L42" s="82"/>
      <c r="M42" s="82"/>
      <c r="N42" s="82"/>
      <c r="O42" s="82"/>
      <c r="P42" s="82"/>
      <c r="Q42" s="82"/>
      <c r="R42" s="82"/>
      <c r="S42" s="82"/>
      <c r="T42" s="82"/>
      <c r="U42" s="82"/>
      <c r="V42" s="82"/>
      <c r="W42" s="82"/>
      <c r="X42" s="82"/>
      <c r="Y42" s="82"/>
    </row>
    <row r="43" spans="2:25" x14ac:dyDescent="0.3">
      <c r="B43" s="82"/>
      <c r="C43" s="82"/>
      <c r="D43" s="82"/>
      <c r="E43" s="82"/>
      <c r="F43" s="82"/>
      <c r="G43" s="82"/>
      <c r="H43" s="82"/>
      <c r="I43" s="82"/>
      <c r="J43" s="82"/>
      <c r="K43" s="82"/>
      <c r="L43" s="82"/>
      <c r="M43" s="82"/>
      <c r="N43" s="82"/>
      <c r="O43" s="82"/>
      <c r="P43" s="82"/>
      <c r="Q43" s="82"/>
      <c r="R43" s="82"/>
      <c r="S43" s="82"/>
      <c r="T43" s="82"/>
      <c r="U43" s="82"/>
      <c r="V43" s="82"/>
      <c r="W43" s="82"/>
      <c r="X43" s="82"/>
      <c r="Y43" s="82"/>
    </row>
    <row r="44" spans="2:25" x14ac:dyDescent="0.3">
      <c r="B44" s="82"/>
      <c r="C44" s="82"/>
      <c r="D44" s="82"/>
      <c r="E44" s="82"/>
      <c r="F44" s="82"/>
      <c r="G44" s="82"/>
      <c r="H44" s="82"/>
      <c r="I44" s="82"/>
      <c r="J44" s="82"/>
      <c r="K44" s="82"/>
      <c r="L44" s="82"/>
      <c r="M44" s="82"/>
      <c r="N44" s="82"/>
      <c r="O44" s="82"/>
      <c r="P44" s="82"/>
      <c r="Q44" s="82"/>
      <c r="R44" s="82"/>
      <c r="S44" s="82"/>
      <c r="T44" s="82"/>
      <c r="U44" s="82"/>
      <c r="V44" s="82"/>
      <c r="W44" s="82"/>
      <c r="X44" s="82"/>
      <c r="Y44" s="82"/>
    </row>
    <row r="45" spans="2:25" x14ac:dyDescent="0.3">
      <c r="B45" s="82"/>
      <c r="C45" s="82"/>
      <c r="D45" s="82"/>
      <c r="E45" s="82"/>
      <c r="F45" s="82"/>
      <c r="G45" s="82"/>
      <c r="H45" s="82"/>
      <c r="I45" s="82"/>
      <c r="J45" s="82"/>
      <c r="K45" s="82"/>
      <c r="L45" s="82"/>
      <c r="M45" s="82"/>
      <c r="N45" s="82"/>
      <c r="O45" s="82"/>
      <c r="P45" s="82"/>
      <c r="Q45" s="82"/>
      <c r="R45" s="82"/>
      <c r="S45" s="82"/>
      <c r="T45" s="82"/>
      <c r="U45" s="82"/>
      <c r="V45" s="82"/>
      <c r="W45" s="82"/>
      <c r="X45" s="82"/>
      <c r="Y45" s="82"/>
    </row>
    <row r="46" spans="2:25" x14ac:dyDescent="0.3">
      <c r="B46" s="82"/>
      <c r="C46" s="82"/>
      <c r="D46" s="82"/>
      <c r="E46" s="82"/>
      <c r="F46" s="82"/>
      <c r="G46" s="82"/>
      <c r="H46" s="82"/>
      <c r="I46" s="82"/>
      <c r="J46" s="82"/>
      <c r="K46" s="82"/>
      <c r="L46" s="82"/>
      <c r="M46" s="82"/>
      <c r="N46" s="82"/>
      <c r="O46" s="82"/>
      <c r="P46" s="82"/>
      <c r="Q46" s="82"/>
      <c r="R46" s="82"/>
      <c r="S46" s="82"/>
      <c r="T46" s="82"/>
      <c r="U46" s="82"/>
      <c r="V46" s="82"/>
      <c r="W46" s="82"/>
      <c r="X46" s="82"/>
      <c r="Y46" s="82"/>
    </row>
    <row r="47" spans="2:25" x14ac:dyDescent="0.3">
      <c r="B47" s="82"/>
      <c r="C47" s="82"/>
      <c r="D47" s="82"/>
      <c r="E47" s="82"/>
      <c r="F47" s="82"/>
      <c r="G47" s="82"/>
      <c r="H47" s="82"/>
      <c r="I47" s="82"/>
      <c r="J47" s="82"/>
      <c r="K47" s="82"/>
      <c r="L47" s="82"/>
      <c r="M47" s="82"/>
      <c r="N47" s="82"/>
      <c r="O47" s="82"/>
      <c r="P47" s="82"/>
      <c r="Q47" s="82"/>
      <c r="R47" s="82"/>
      <c r="S47" s="82"/>
      <c r="T47" s="82"/>
      <c r="U47" s="82"/>
      <c r="V47" s="82"/>
      <c r="W47" s="82"/>
      <c r="X47" s="82"/>
      <c r="Y47" s="82"/>
    </row>
    <row r="48" spans="2:25" x14ac:dyDescent="0.3">
      <c r="B48" s="82"/>
      <c r="C48" s="82"/>
      <c r="D48" s="82"/>
      <c r="E48" s="82"/>
      <c r="F48" s="82"/>
      <c r="G48" s="82"/>
      <c r="H48" s="82"/>
      <c r="I48" s="82"/>
      <c r="J48" s="82"/>
      <c r="K48" s="82"/>
      <c r="L48" s="82"/>
      <c r="M48" s="82"/>
      <c r="N48" s="82"/>
      <c r="O48" s="82"/>
      <c r="P48" s="82"/>
      <c r="Q48" s="82"/>
      <c r="R48" s="82"/>
      <c r="S48" s="82"/>
      <c r="T48" s="82"/>
      <c r="U48" s="82"/>
      <c r="V48" s="82"/>
      <c r="W48" s="82"/>
      <c r="X48" s="82"/>
      <c r="Y48" s="82"/>
    </row>
    <row r="49" spans="2:25" x14ac:dyDescent="0.3">
      <c r="B49" s="82"/>
      <c r="C49" s="82"/>
      <c r="D49" s="82"/>
      <c r="E49" s="82"/>
      <c r="F49" s="82"/>
      <c r="G49" s="82"/>
      <c r="H49" s="82"/>
      <c r="I49" s="82"/>
      <c r="J49" s="82"/>
      <c r="K49" s="82"/>
      <c r="L49" s="82"/>
      <c r="M49" s="82"/>
      <c r="N49" s="82"/>
      <c r="O49" s="82"/>
      <c r="P49" s="82"/>
      <c r="Q49" s="82"/>
      <c r="R49" s="82"/>
      <c r="S49" s="82"/>
      <c r="T49" s="82"/>
      <c r="U49" s="82"/>
      <c r="V49" s="82"/>
      <c r="W49" s="82"/>
      <c r="X49" s="82"/>
      <c r="Y49" s="82"/>
    </row>
    <row r="50" spans="2:25" x14ac:dyDescent="0.3">
      <c r="B50" s="82"/>
      <c r="C50" s="82"/>
      <c r="D50" s="82"/>
      <c r="E50" s="82"/>
      <c r="F50" s="82"/>
      <c r="G50" s="82"/>
      <c r="H50" s="82"/>
      <c r="I50" s="82"/>
      <c r="J50" s="82"/>
      <c r="K50" s="82"/>
      <c r="L50" s="82"/>
      <c r="M50" s="82"/>
      <c r="N50" s="82"/>
      <c r="O50" s="82"/>
      <c r="P50" s="82"/>
      <c r="Q50" s="82"/>
      <c r="R50" s="82"/>
      <c r="S50" s="82"/>
      <c r="T50" s="82"/>
      <c r="U50" s="82"/>
      <c r="V50" s="82"/>
      <c r="W50" s="82"/>
      <c r="X50" s="82"/>
      <c r="Y50" s="82"/>
    </row>
    <row r="51" spans="2:25" x14ac:dyDescent="0.3">
      <c r="B51" s="82"/>
      <c r="C51" s="82"/>
      <c r="D51" s="82"/>
      <c r="E51" s="82"/>
      <c r="F51" s="82"/>
      <c r="G51" s="82"/>
      <c r="H51" s="82"/>
      <c r="I51" s="82"/>
      <c r="J51" s="82"/>
      <c r="K51" s="82"/>
      <c r="L51" s="82"/>
      <c r="M51" s="82"/>
      <c r="N51" s="82"/>
      <c r="O51" s="82"/>
      <c r="P51" s="82"/>
      <c r="Q51" s="82"/>
      <c r="R51" s="82"/>
      <c r="S51" s="82"/>
      <c r="T51" s="82"/>
      <c r="U51" s="82"/>
      <c r="V51" s="82"/>
      <c r="W51" s="82"/>
      <c r="X51" s="82"/>
      <c r="Y51" s="82"/>
    </row>
    <row r="52" spans="2:25" x14ac:dyDescent="0.3">
      <c r="B52" s="82"/>
      <c r="C52" s="82"/>
      <c r="D52" s="82"/>
      <c r="E52" s="82"/>
      <c r="F52" s="82"/>
      <c r="G52" s="82"/>
      <c r="H52" s="82"/>
      <c r="I52" s="82"/>
      <c r="J52" s="82"/>
      <c r="K52" s="82"/>
      <c r="L52" s="82"/>
      <c r="M52" s="82"/>
      <c r="N52" s="82"/>
      <c r="O52" s="82"/>
      <c r="P52" s="82"/>
      <c r="Q52" s="82"/>
      <c r="R52" s="82"/>
      <c r="S52" s="82"/>
      <c r="T52" s="82"/>
      <c r="U52" s="82"/>
      <c r="V52" s="82"/>
      <c r="W52" s="82"/>
      <c r="X52" s="82"/>
      <c r="Y52" s="82"/>
    </row>
    <row r="53" spans="2:25" x14ac:dyDescent="0.3">
      <c r="B53" s="82"/>
      <c r="C53" s="82"/>
      <c r="D53" s="82"/>
      <c r="E53" s="82"/>
      <c r="F53" s="82"/>
      <c r="G53" s="82"/>
      <c r="H53" s="82"/>
      <c r="I53" s="82"/>
      <c r="J53" s="82"/>
      <c r="K53" s="82"/>
      <c r="L53" s="82"/>
      <c r="M53" s="82"/>
      <c r="N53" s="82"/>
      <c r="O53" s="82"/>
      <c r="P53" s="82"/>
      <c r="Q53" s="82"/>
      <c r="R53" s="82"/>
      <c r="S53" s="82"/>
      <c r="T53" s="82"/>
      <c r="U53" s="82"/>
      <c r="V53" s="82"/>
      <c r="W53" s="82"/>
      <c r="X53" s="82"/>
      <c r="Y53" s="82"/>
    </row>
    <row r="54" spans="2:25" x14ac:dyDescent="0.3">
      <c r="B54" s="82"/>
      <c r="C54" s="82"/>
      <c r="D54" s="82"/>
      <c r="E54" s="82"/>
      <c r="F54" s="82"/>
      <c r="G54" s="82"/>
      <c r="H54" s="82"/>
      <c r="I54" s="82"/>
      <c r="J54" s="82"/>
      <c r="K54" s="82"/>
      <c r="L54" s="82"/>
      <c r="M54" s="82"/>
      <c r="N54" s="82"/>
      <c r="O54" s="82"/>
      <c r="P54" s="82"/>
      <c r="Q54" s="82"/>
      <c r="R54" s="82"/>
      <c r="S54" s="82"/>
      <c r="T54" s="82"/>
      <c r="U54" s="82"/>
      <c r="V54" s="82"/>
      <c r="W54" s="82"/>
      <c r="X54" s="82"/>
      <c r="Y54" s="82"/>
    </row>
    <row r="55" spans="2:25" x14ac:dyDescent="0.3">
      <c r="B55" s="82"/>
      <c r="C55" s="82"/>
      <c r="D55" s="82"/>
      <c r="E55" s="82"/>
      <c r="F55" s="82"/>
      <c r="G55" s="82"/>
      <c r="H55" s="82"/>
      <c r="I55" s="82"/>
      <c r="J55" s="82"/>
      <c r="K55" s="82"/>
      <c r="L55" s="82"/>
      <c r="M55" s="82"/>
      <c r="N55" s="82"/>
      <c r="O55" s="82"/>
      <c r="P55" s="82"/>
      <c r="Q55" s="82"/>
      <c r="R55" s="82"/>
      <c r="S55" s="82"/>
      <c r="T55" s="82"/>
      <c r="U55" s="82"/>
      <c r="V55" s="82"/>
      <c r="W55" s="82"/>
      <c r="X55" s="82"/>
      <c r="Y55" s="82"/>
    </row>
    <row r="56" spans="2:25" x14ac:dyDescent="0.3">
      <c r="B56" s="82"/>
      <c r="C56" s="82"/>
      <c r="D56" s="82"/>
      <c r="E56" s="82"/>
      <c r="F56" s="82"/>
      <c r="G56" s="82"/>
      <c r="H56" s="82"/>
      <c r="I56" s="82"/>
      <c r="J56" s="82"/>
      <c r="K56" s="82"/>
      <c r="L56" s="82"/>
      <c r="M56" s="82"/>
      <c r="N56" s="82"/>
      <c r="O56" s="82"/>
      <c r="P56" s="82"/>
      <c r="Q56" s="82"/>
      <c r="R56" s="82"/>
      <c r="S56" s="82"/>
      <c r="T56" s="82"/>
      <c r="U56" s="82"/>
      <c r="V56" s="82"/>
      <c r="W56" s="82"/>
      <c r="X56" s="82"/>
      <c r="Y56" s="82"/>
    </row>
    <row r="57" spans="2:25" x14ac:dyDescent="0.3">
      <c r="B57" s="82"/>
      <c r="C57" s="82"/>
      <c r="D57" s="82"/>
      <c r="E57" s="82"/>
      <c r="F57" s="82"/>
      <c r="G57" s="82"/>
      <c r="H57" s="82"/>
      <c r="I57" s="82"/>
      <c r="J57" s="82"/>
      <c r="K57" s="82"/>
      <c r="L57" s="82"/>
      <c r="M57" s="82"/>
      <c r="N57" s="82"/>
      <c r="O57" s="82"/>
      <c r="P57" s="82"/>
      <c r="Q57" s="82"/>
      <c r="R57" s="82"/>
      <c r="S57" s="82"/>
      <c r="T57" s="82"/>
      <c r="U57" s="82"/>
      <c r="V57" s="82"/>
      <c r="W57" s="82"/>
      <c r="X57" s="82"/>
      <c r="Y57" s="82"/>
    </row>
    <row r="58" spans="2:25" x14ac:dyDescent="0.3">
      <c r="B58" s="82"/>
      <c r="C58" s="82"/>
      <c r="D58" s="82"/>
      <c r="E58" s="82"/>
      <c r="F58" s="82"/>
      <c r="G58" s="82"/>
      <c r="H58" s="82"/>
      <c r="I58" s="82"/>
      <c r="J58" s="82"/>
      <c r="K58" s="82"/>
      <c r="L58" s="82"/>
      <c r="M58" s="82"/>
      <c r="N58" s="82"/>
      <c r="O58" s="82"/>
      <c r="P58" s="82"/>
      <c r="Q58" s="82"/>
      <c r="R58" s="82"/>
      <c r="S58" s="82"/>
      <c r="T58" s="82"/>
      <c r="U58" s="82"/>
      <c r="V58" s="82"/>
      <c r="W58" s="82"/>
      <c r="X58" s="82"/>
      <c r="Y58" s="82"/>
    </row>
    <row r="59" spans="2:25" x14ac:dyDescent="0.3">
      <c r="B59" s="82"/>
      <c r="C59" s="82"/>
      <c r="D59" s="82"/>
      <c r="E59" s="82"/>
      <c r="F59" s="82"/>
      <c r="G59" s="82"/>
      <c r="H59" s="82"/>
      <c r="I59" s="82"/>
      <c r="J59" s="82"/>
      <c r="K59" s="82"/>
      <c r="L59" s="82"/>
      <c r="M59" s="82"/>
      <c r="N59" s="82"/>
      <c r="O59" s="82"/>
      <c r="P59" s="82"/>
      <c r="Q59" s="82"/>
      <c r="R59" s="82"/>
      <c r="S59" s="82"/>
      <c r="T59" s="82"/>
      <c r="U59" s="82"/>
      <c r="V59" s="82"/>
      <c r="W59" s="82"/>
      <c r="X59" s="82"/>
      <c r="Y59" s="82"/>
    </row>
    <row r="60" spans="2:25" x14ac:dyDescent="0.3">
      <c r="B60" s="82"/>
      <c r="C60" s="82"/>
      <c r="D60" s="82"/>
      <c r="E60" s="82"/>
      <c r="F60" s="82"/>
      <c r="G60" s="82"/>
      <c r="H60" s="82"/>
      <c r="I60" s="82"/>
      <c r="J60" s="82"/>
      <c r="K60" s="82"/>
      <c r="L60" s="82"/>
      <c r="M60" s="82"/>
      <c r="N60" s="82"/>
      <c r="O60" s="82"/>
      <c r="P60" s="82"/>
      <c r="Q60" s="82"/>
      <c r="R60" s="82"/>
      <c r="S60" s="82"/>
      <c r="T60" s="82"/>
      <c r="U60" s="82"/>
      <c r="V60" s="82"/>
      <c r="W60" s="82"/>
      <c r="X60" s="82"/>
      <c r="Y60" s="82"/>
    </row>
    <row r="61" spans="2:25" x14ac:dyDescent="0.3">
      <c r="B61" s="82"/>
      <c r="C61" s="82"/>
      <c r="D61" s="82"/>
      <c r="E61" s="82"/>
      <c r="F61" s="82"/>
      <c r="G61" s="82"/>
      <c r="H61" s="82"/>
      <c r="I61" s="82"/>
      <c r="J61" s="82"/>
      <c r="K61" s="82"/>
      <c r="L61" s="82"/>
      <c r="M61" s="82"/>
      <c r="N61" s="82"/>
      <c r="O61" s="82"/>
      <c r="P61" s="82"/>
      <c r="Q61" s="82"/>
      <c r="R61" s="82"/>
      <c r="S61" s="82"/>
      <c r="T61" s="82"/>
      <c r="U61" s="82"/>
      <c r="V61" s="82"/>
      <c r="W61" s="82"/>
      <c r="X61" s="82"/>
      <c r="Y61" s="82"/>
    </row>
    <row r="62" spans="2:25" x14ac:dyDescent="0.3">
      <c r="B62" s="82"/>
      <c r="C62" s="82"/>
      <c r="D62" s="82"/>
      <c r="E62" s="82"/>
      <c r="F62" s="82"/>
      <c r="G62" s="82"/>
      <c r="H62" s="82"/>
      <c r="I62" s="82"/>
      <c r="J62" s="82"/>
      <c r="K62" s="82"/>
      <c r="L62" s="82"/>
      <c r="M62" s="82"/>
      <c r="N62" s="82"/>
      <c r="O62" s="82"/>
      <c r="P62" s="82"/>
      <c r="Q62" s="82"/>
      <c r="R62" s="82"/>
      <c r="S62" s="82"/>
      <c r="T62" s="82"/>
      <c r="U62" s="82"/>
      <c r="V62" s="82"/>
      <c r="W62" s="82"/>
      <c r="X62" s="82"/>
      <c r="Y62" s="82"/>
    </row>
  </sheetData>
  <sheetProtection selectLockedCells="1"/>
  <mergeCells count="19">
    <mergeCell ref="B1:AU1"/>
    <mergeCell ref="F2:AP16"/>
    <mergeCell ref="B10:E10"/>
    <mergeCell ref="B2:E2"/>
    <mergeCell ref="B3:E3"/>
    <mergeCell ref="B4:B5"/>
    <mergeCell ref="C4:E4"/>
    <mergeCell ref="C5:E5"/>
    <mergeCell ref="C6:E6"/>
    <mergeCell ref="C7:E7"/>
    <mergeCell ref="C8:E8"/>
    <mergeCell ref="C9:E9"/>
    <mergeCell ref="C11:E11"/>
    <mergeCell ref="B17:Y62"/>
    <mergeCell ref="B12:E12"/>
    <mergeCell ref="C13:E13"/>
    <mergeCell ref="C14:E14"/>
    <mergeCell ref="C15:E15"/>
    <mergeCell ref="C16:E16"/>
  </mergeCells>
  <pageMargins left="0.7" right="0.7" top="0.75" bottom="0.75" header="0.3" footer="0.3"/>
  <pageSetup orientation="landscape" r:id="rId1"/>
  <customProperties>
    <customPr name="_pios_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598E0E-C69C-4162-883C-B26ED46DE1F4}">
  <dimension ref="A1:AU67"/>
  <sheetViews>
    <sheetView showGridLines="0" showRowColHeaders="0" topLeftCell="A4" zoomScaleNormal="100" workbookViewId="0">
      <selection activeCell="C9" sqref="C9:E9"/>
    </sheetView>
  </sheetViews>
  <sheetFormatPr defaultRowHeight="14.4" x14ac:dyDescent="0.3"/>
  <cols>
    <col min="1" max="1" width="9.21875" style="81"/>
    <col min="2" max="2" width="31.21875" customWidth="1"/>
    <col min="3" max="5" width="21.77734375" customWidth="1"/>
  </cols>
  <sheetData>
    <row r="1" spans="2:47" ht="66.75" customHeight="1" thickBot="1" x14ac:dyDescent="0.35">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82"/>
      <c r="AF1" s="82"/>
      <c r="AG1" s="82"/>
      <c r="AH1" s="82"/>
      <c r="AI1" s="82"/>
      <c r="AJ1" s="82"/>
      <c r="AK1" s="82"/>
      <c r="AL1" s="82"/>
      <c r="AM1" s="82"/>
      <c r="AN1" s="82"/>
      <c r="AO1" s="82"/>
      <c r="AP1" s="82"/>
      <c r="AQ1" s="82"/>
      <c r="AR1" s="82"/>
      <c r="AS1" s="82"/>
      <c r="AT1" s="82"/>
      <c r="AU1" s="82"/>
    </row>
    <row r="2" spans="2:47" ht="22.5" customHeight="1" x14ac:dyDescent="0.3">
      <c r="B2" s="106" t="s">
        <v>14</v>
      </c>
      <c r="C2" s="107"/>
      <c r="D2" s="107"/>
      <c r="E2" s="108"/>
      <c r="F2" s="82"/>
      <c r="G2" s="82"/>
      <c r="H2" s="82"/>
      <c r="I2" s="82"/>
      <c r="J2" s="82"/>
      <c r="K2" s="82"/>
      <c r="L2" s="82"/>
      <c r="M2" s="82"/>
      <c r="N2" s="82"/>
      <c r="O2" s="82"/>
      <c r="P2" s="82"/>
      <c r="Q2" s="82"/>
      <c r="R2" s="82"/>
      <c r="S2" s="82"/>
      <c r="T2" s="82"/>
      <c r="U2" s="82"/>
      <c r="V2" s="82"/>
      <c r="W2" s="82"/>
      <c r="X2" s="82"/>
      <c r="Y2" s="82"/>
      <c r="Z2" s="82"/>
      <c r="AA2" s="82"/>
      <c r="AB2" s="82"/>
      <c r="AC2" s="82"/>
      <c r="AD2" s="82"/>
      <c r="AE2" s="82"/>
      <c r="AF2" s="82"/>
      <c r="AG2" s="82"/>
      <c r="AH2" s="82"/>
      <c r="AI2" s="82"/>
      <c r="AJ2" s="82"/>
      <c r="AK2" s="82"/>
      <c r="AL2" s="82"/>
      <c r="AM2" s="82"/>
      <c r="AN2" s="82"/>
      <c r="AO2" s="82"/>
      <c r="AP2" s="82"/>
    </row>
    <row r="3" spans="2:47" x14ac:dyDescent="0.3">
      <c r="B3" s="109" t="s">
        <v>15</v>
      </c>
      <c r="C3" s="110"/>
      <c r="D3" s="110"/>
      <c r="E3" s="111"/>
      <c r="F3" s="82"/>
      <c r="G3" s="82"/>
      <c r="H3" s="82"/>
      <c r="I3" s="82"/>
      <c r="J3" s="82"/>
      <c r="K3" s="82"/>
      <c r="L3" s="82"/>
      <c r="M3" s="82"/>
      <c r="N3" s="82"/>
      <c r="O3" s="82"/>
      <c r="P3" s="82"/>
      <c r="Q3" s="82"/>
      <c r="R3" s="82"/>
      <c r="S3" s="82"/>
      <c r="T3" s="82"/>
      <c r="U3" s="82"/>
      <c r="V3" s="82"/>
      <c r="W3" s="82"/>
      <c r="X3" s="82"/>
      <c r="Y3" s="82"/>
      <c r="Z3" s="82"/>
      <c r="AA3" s="82"/>
      <c r="AB3" s="82"/>
      <c r="AC3" s="82"/>
      <c r="AD3" s="82"/>
      <c r="AE3" s="82"/>
      <c r="AF3" s="82"/>
      <c r="AG3" s="82"/>
      <c r="AH3" s="82"/>
      <c r="AI3" s="82"/>
      <c r="AJ3" s="82"/>
      <c r="AK3" s="82"/>
      <c r="AL3" s="82"/>
      <c r="AM3" s="82"/>
      <c r="AN3" s="82"/>
      <c r="AO3" s="82"/>
      <c r="AP3" s="82"/>
    </row>
    <row r="4" spans="2:47" x14ac:dyDescent="0.3">
      <c r="B4" s="127" t="s">
        <v>2</v>
      </c>
      <c r="C4" s="96" t="s">
        <v>16</v>
      </c>
      <c r="D4" s="97"/>
      <c r="E4" s="98"/>
      <c r="F4" s="82"/>
      <c r="G4" s="82"/>
      <c r="H4" s="82"/>
      <c r="I4" s="82"/>
      <c r="J4" s="82"/>
      <c r="K4" s="82"/>
      <c r="L4" s="82"/>
      <c r="M4" s="82"/>
      <c r="N4" s="82"/>
      <c r="O4" s="82"/>
      <c r="P4" s="82"/>
      <c r="Q4" s="82"/>
      <c r="R4" s="82"/>
      <c r="S4" s="82"/>
      <c r="T4" s="82"/>
      <c r="U4" s="82"/>
      <c r="V4" s="82"/>
      <c r="W4" s="82"/>
      <c r="X4" s="82"/>
      <c r="Y4" s="82"/>
      <c r="Z4" s="82"/>
      <c r="AA4" s="82"/>
      <c r="AB4" s="82"/>
      <c r="AC4" s="82"/>
      <c r="AD4" s="82"/>
      <c r="AE4" s="82"/>
      <c r="AF4" s="82"/>
      <c r="AG4" s="82"/>
      <c r="AH4" s="82"/>
      <c r="AI4" s="82"/>
      <c r="AJ4" s="82"/>
      <c r="AK4" s="82"/>
      <c r="AL4" s="82"/>
      <c r="AM4" s="82"/>
      <c r="AN4" s="82"/>
      <c r="AO4" s="82"/>
      <c r="AP4" s="82"/>
    </row>
    <row r="5" spans="2:47" ht="20.25" customHeight="1" x14ac:dyDescent="0.3">
      <c r="B5" s="128"/>
      <c r="C5" s="96" t="s">
        <v>4</v>
      </c>
      <c r="D5" s="97"/>
      <c r="E5" s="98"/>
      <c r="F5" s="82"/>
      <c r="G5" s="82"/>
      <c r="H5" s="82"/>
      <c r="I5" s="82"/>
      <c r="J5" s="82"/>
      <c r="K5" s="82"/>
      <c r="L5" s="82"/>
      <c r="M5" s="82"/>
      <c r="N5" s="82"/>
      <c r="O5" s="82"/>
      <c r="P5" s="82"/>
      <c r="Q5" s="82"/>
      <c r="R5" s="82"/>
      <c r="S5" s="82"/>
      <c r="T5" s="82"/>
      <c r="U5" s="82"/>
      <c r="V5" s="82"/>
      <c r="W5" s="82"/>
      <c r="X5" s="82"/>
      <c r="Y5" s="82"/>
      <c r="Z5" s="82"/>
      <c r="AA5" s="82"/>
      <c r="AB5" s="82"/>
      <c r="AC5" s="82"/>
      <c r="AD5" s="82"/>
      <c r="AE5" s="82"/>
      <c r="AF5" s="82"/>
      <c r="AG5" s="82"/>
      <c r="AH5" s="82"/>
      <c r="AI5" s="82"/>
      <c r="AJ5" s="82"/>
      <c r="AK5" s="82"/>
      <c r="AL5" s="82"/>
      <c r="AM5" s="82"/>
      <c r="AN5" s="82"/>
      <c r="AO5" s="82"/>
      <c r="AP5" s="82"/>
    </row>
    <row r="6" spans="2:47" ht="17.25" customHeight="1" x14ac:dyDescent="0.3">
      <c r="B6" s="64" t="s">
        <v>5</v>
      </c>
      <c r="C6" s="99">
        <v>0</v>
      </c>
      <c r="D6" s="100"/>
      <c r="E6" s="101"/>
      <c r="F6" s="82"/>
      <c r="G6" s="82"/>
      <c r="H6" s="82"/>
      <c r="I6" s="82"/>
      <c r="J6" s="82"/>
      <c r="K6" s="82"/>
      <c r="L6" s="82"/>
      <c r="M6" s="82"/>
      <c r="N6" s="82"/>
      <c r="O6" s="82"/>
      <c r="P6" s="82"/>
      <c r="Q6" s="82"/>
      <c r="R6" s="82"/>
      <c r="S6" s="82"/>
      <c r="T6" s="82"/>
      <c r="U6" s="82"/>
      <c r="V6" s="82"/>
      <c r="W6" s="82"/>
      <c r="X6" s="82"/>
      <c r="Y6" s="82"/>
      <c r="Z6" s="82"/>
      <c r="AA6" s="82"/>
      <c r="AB6" s="82"/>
      <c r="AC6" s="82"/>
      <c r="AD6" s="82"/>
      <c r="AE6" s="82"/>
      <c r="AF6" s="82"/>
      <c r="AG6" s="82"/>
      <c r="AH6" s="82"/>
      <c r="AI6" s="82"/>
      <c r="AJ6" s="82"/>
      <c r="AK6" s="82"/>
      <c r="AL6" s="82"/>
      <c r="AM6" s="82"/>
      <c r="AN6" s="82"/>
      <c r="AO6" s="82"/>
      <c r="AP6" s="82"/>
    </row>
    <row r="7" spans="2:47" ht="17.25" customHeight="1" x14ac:dyDescent="0.3">
      <c r="B7" s="64" t="s">
        <v>6</v>
      </c>
      <c r="C7" s="99">
        <v>0</v>
      </c>
      <c r="D7" s="100"/>
      <c r="E7" s="101"/>
      <c r="F7" s="82"/>
      <c r="G7" s="82"/>
      <c r="H7" s="82"/>
      <c r="I7" s="82"/>
      <c r="J7" s="82"/>
      <c r="K7" s="82"/>
      <c r="L7" s="82"/>
      <c r="M7" s="82"/>
      <c r="N7" s="82"/>
      <c r="O7" s="82"/>
      <c r="P7" s="82"/>
      <c r="Q7" s="82"/>
      <c r="R7" s="82"/>
      <c r="S7" s="82"/>
      <c r="T7" s="82"/>
      <c r="U7" s="82"/>
      <c r="V7" s="82"/>
      <c r="W7" s="82"/>
      <c r="X7" s="82"/>
      <c r="Y7" s="82"/>
      <c r="Z7" s="82"/>
      <c r="AA7" s="82"/>
      <c r="AB7" s="82"/>
      <c r="AC7" s="82"/>
      <c r="AD7" s="82"/>
      <c r="AE7" s="82"/>
      <c r="AF7" s="82"/>
      <c r="AG7" s="82"/>
      <c r="AH7" s="82"/>
      <c r="AI7" s="82"/>
      <c r="AJ7" s="82"/>
      <c r="AK7" s="82"/>
      <c r="AL7" s="82"/>
      <c r="AM7" s="82"/>
      <c r="AN7" s="82"/>
      <c r="AO7" s="82"/>
      <c r="AP7" s="82"/>
    </row>
    <row r="8" spans="2:47" ht="17.25" customHeight="1" x14ac:dyDescent="0.3">
      <c r="B8" s="64" t="s">
        <v>364</v>
      </c>
      <c r="C8" s="99">
        <v>0</v>
      </c>
      <c r="D8" s="100"/>
      <c r="E8" s="101"/>
      <c r="F8" s="82"/>
      <c r="G8" s="82"/>
      <c r="H8" s="82"/>
      <c r="I8" s="82"/>
      <c r="J8" s="82"/>
      <c r="K8" s="82"/>
      <c r="L8" s="82"/>
      <c r="M8" s="82"/>
      <c r="N8" s="82"/>
      <c r="O8" s="82"/>
      <c r="P8" s="82"/>
      <c r="Q8" s="82"/>
      <c r="R8" s="82"/>
      <c r="S8" s="82"/>
      <c r="T8" s="82"/>
      <c r="U8" s="82"/>
      <c r="V8" s="82"/>
      <c r="W8" s="82"/>
      <c r="X8" s="82"/>
      <c r="Y8" s="82"/>
      <c r="Z8" s="82"/>
      <c r="AA8" s="82"/>
      <c r="AB8" s="82"/>
      <c r="AC8" s="82"/>
      <c r="AD8" s="82"/>
      <c r="AE8" s="82"/>
      <c r="AF8" s="82"/>
      <c r="AG8" s="82"/>
      <c r="AH8" s="82"/>
      <c r="AI8" s="82"/>
      <c r="AJ8" s="82"/>
      <c r="AK8" s="82"/>
      <c r="AL8" s="82"/>
      <c r="AM8" s="82"/>
      <c r="AN8" s="82"/>
      <c r="AO8" s="82"/>
      <c r="AP8" s="82"/>
    </row>
    <row r="9" spans="2:47" ht="17.25" customHeight="1" x14ac:dyDescent="0.3">
      <c r="B9" s="64" t="s">
        <v>8</v>
      </c>
      <c r="C9" s="99">
        <v>0</v>
      </c>
      <c r="D9" s="100"/>
      <c r="E9" s="101"/>
      <c r="F9" s="82"/>
      <c r="G9" s="82"/>
      <c r="H9" s="82"/>
      <c r="I9" s="82"/>
      <c r="J9" s="82"/>
      <c r="K9" s="82"/>
      <c r="L9" s="82"/>
      <c r="M9" s="82"/>
      <c r="N9" s="82"/>
      <c r="O9" s="82"/>
      <c r="P9" s="82"/>
      <c r="Q9" s="82"/>
      <c r="R9" s="82"/>
      <c r="S9" s="82"/>
      <c r="T9" s="82"/>
      <c r="U9" s="82"/>
      <c r="V9" s="82"/>
      <c r="W9" s="82"/>
      <c r="X9" s="82"/>
      <c r="Y9" s="82"/>
      <c r="Z9" s="82"/>
      <c r="AA9" s="82"/>
      <c r="AB9" s="82"/>
      <c r="AC9" s="82"/>
      <c r="AD9" s="82"/>
      <c r="AE9" s="82"/>
      <c r="AF9" s="82"/>
      <c r="AG9" s="82"/>
      <c r="AH9" s="82"/>
      <c r="AI9" s="82"/>
      <c r="AJ9" s="82"/>
      <c r="AK9" s="82"/>
      <c r="AL9" s="82"/>
      <c r="AM9" s="82"/>
      <c r="AN9" s="82"/>
      <c r="AO9" s="82"/>
      <c r="AP9" s="82"/>
    </row>
    <row r="10" spans="2:47" ht="17.25" customHeight="1" x14ac:dyDescent="0.3">
      <c r="B10" s="112"/>
      <c r="C10" s="113"/>
      <c r="D10" s="113"/>
      <c r="E10" s="114"/>
      <c r="F10" s="82"/>
      <c r="G10" s="82"/>
      <c r="H10" s="82"/>
      <c r="I10" s="82"/>
      <c r="J10" s="82"/>
      <c r="K10" s="82"/>
      <c r="L10" s="82"/>
      <c r="M10" s="82"/>
      <c r="N10" s="82"/>
      <c r="O10" s="82"/>
      <c r="P10" s="82"/>
      <c r="Q10" s="82"/>
      <c r="R10" s="82"/>
      <c r="S10" s="82"/>
      <c r="T10" s="82"/>
      <c r="U10" s="82"/>
      <c r="V10" s="82"/>
      <c r="W10" s="82"/>
      <c r="X10" s="82"/>
      <c r="Y10" s="82"/>
      <c r="Z10" s="82"/>
      <c r="AA10" s="82"/>
      <c r="AB10" s="82"/>
      <c r="AC10" s="82"/>
      <c r="AD10" s="82"/>
      <c r="AE10" s="82"/>
      <c r="AF10" s="82"/>
      <c r="AG10" s="82"/>
      <c r="AH10" s="82"/>
      <c r="AI10" s="82"/>
      <c r="AJ10" s="82"/>
      <c r="AK10" s="82"/>
      <c r="AL10" s="82"/>
      <c r="AM10" s="82"/>
      <c r="AN10" s="82"/>
      <c r="AO10" s="82"/>
      <c r="AP10" s="82"/>
    </row>
    <row r="11" spans="2:47" x14ac:dyDescent="0.3">
      <c r="B11" s="115"/>
      <c r="C11" s="116"/>
      <c r="D11" s="116"/>
      <c r="E11" s="117"/>
      <c r="F11" s="82"/>
      <c r="G11" s="82"/>
      <c r="H11" s="82"/>
      <c r="I11" s="82"/>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c r="AL11" s="82"/>
      <c r="AM11" s="82"/>
      <c r="AN11" s="82"/>
      <c r="AO11" s="82"/>
      <c r="AP11" s="82"/>
    </row>
    <row r="12" spans="2:47" x14ac:dyDescent="0.3">
      <c r="B12" s="118"/>
      <c r="C12" s="119"/>
      <c r="D12" s="119"/>
      <c r="E12" s="120"/>
      <c r="F12" s="82"/>
      <c r="G12" s="82"/>
      <c r="H12" s="82"/>
      <c r="I12" s="82"/>
      <c r="J12" s="82"/>
      <c r="K12" s="82"/>
      <c r="L12" s="82"/>
      <c r="M12" s="82"/>
      <c r="N12" s="82"/>
      <c r="O12" s="82"/>
      <c r="P12" s="82"/>
      <c r="Q12" s="82"/>
      <c r="R12" s="82"/>
      <c r="S12" s="82"/>
      <c r="T12" s="82"/>
      <c r="U12" s="82"/>
      <c r="V12" s="82"/>
      <c r="W12" s="82"/>
      <c r="X12" s="82"/>
      <c r="Y12" s="82"/>
      <c r="Z12" s="82"/>
      <c r="AA12" s="82"/>
      <c r="AB12" s="82"/>
      <c r="AC12" s="82"/>
      <c r="AD12" s="82"/>
      <c r="AE12" s="82"/>
      <c r="AF12" s="82"/>
      <c r="AG12" s="82"/>
      <c r="AH12" s="82"/>
      <c r="AI12" s="82"/>
      <c r="AJ12" s="82"/>
      <c r="AK12" s="82"/>
      <c r="AL12" s="82"/>
      <c r="AM12" s="82"/>
      <c r="AN12" s="82"/>
      <c r="AO12" s="82"/>
      <c r="AP12" s="82"/>
    </row>
    <row r="13" spans="2:47" ht="20.399999999999999" x14ac:dyDescent="0.3">
      <c r="B13" s="121" t="s">
        <v>379</v>
      </c>
      <c r="C13" s="122"/>
      <c r="D13" s="122"/>
      <c r="E13" s="123"/>
      <c r="F13" s="82"/>
      <c r="G13" s="82"/>
      <c r="H13" s="82"/>
      <c r="I13" s="82"/>
      <c r="J13" s="82"/>
      <c r="K13" s="82"/>
      <c r="L13" s="82"/>
      <c r="M13" s="82"/>
      <c r="N13" s="82"/>
      <c r="O13" s="82"/>
      <c r="P13" s="82"/>
      <c r="Q13" s="82"/>
      <c r="R13" s="82"/>
      <c r="S13" s="82"/>
      <c r="T13" s="82"/>
      <c r="U13" s="82"/>
      <c r="V13" s="82"/>
      <c r="W13" s="82"/>
      <c r="X13" s="82"/>
      <c r="Y13" s="82"/>
      <c r="Z13" s="82"/>
      <c r="AA13" s="82"/>
      <c r="AB13" s="82"/>
      <c r="AC13" s="82"/>
      <c r="AD13" s="82"/>
      <c r="AE13" s="82"/>
      <c r="AF13" s="82"/>
      <c r="AG13" s="82"/>
      <c r="AH13" s="82"/>
      <c r="AI13" s="82"/>
      <c r="AJ13" s="82"/>
      <c r="AK13" s="82"/>
      <c r="AL13" s="82"/>
      <c r="AM13" s="82"/>
      <c r="AN13" s="82"/>
      <c r="AO13" s="82"/>
      <c r="AP13" s="82"/>
    </row>
    <row r="14" spans="2:47" ht="34.5" customHeight="1" x14ac:dyDescent="0.3">
      <c r="B14" s="124" t="s">
        <v>17</v>
      </c>
      <c r="C14" s="125"/>
      <c r="D14" s="125"/>
      <c r="E14" s="126"/>
      <c r="F14" s="82"/>
      <c r="G14" s="82"/>
      <c r="H14" s="82"/>
      <c r="I14" s="82"/>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82"/>
      <c r="AK14" s="82"/>
      <c r="AL14" s="82"/>
      <c r="AM14" s="82"/>
      <c r="AN14" s="82"/>
      <c r="AO14" s="82"/>
      <c r="AP14" s="82"/>
    </row>
    <row r="15" spans="2:47" x14ac:dyDescent="0.3">
      <c r="B15" s="127" t="s">
        <v>2</v>
      </c>
      <c r="C15" s="96" t="s">
        <v>3</v>
      </c>
      <c r="D15" s="97"/>
      <c r="E15" s="98"/>
      <c r="F15" s="82"/>
      <c r="G15" s="82"/>
      <c r="H15" s="82"/>
      <c r="I15" s="82"/>
      <c r="J15" s="82"/>
      <c r="K15" s="82"/>
      <c r="L15" s="82"/>
      <c r="M15" s="82"/>
      <c r="N15" s="82"/>
      <c r="O15" s="82"/>
      <c r="P15" s="82"/>
      <c r="Q15" s="82"/>
      <c r="R15" s="82"/>
      <c r="S15" s="82"/>
      <c r="T15" s="82"/>
      <c r="U15" s="82"/>
      <c r="V15" s="82"/>
      <c r="W15" s="82"/>
      <c r="X15" s="82"/>
      <c r="Y15" s="82"/>
      <c r="Z15" s="82"/>
      <c r="AA15" s="82"/>
      <c r="AB15" s="82"/>
      <c r="AC15" s="82"/>
      <c r="AD15" s="82"/>
      <c r="AE15" s="82"/>
      <c r="AF15" s="82"/>
      <c r="AG15" s="82"/>
      <c r="AH15" s="82"/>
      <c r="AI15" s="82"/>
      <c r="AJ15" s="82"/>
      <c r="AK15" s="82"/>
      <c r="AL15" s="82"/>
      <c r="AM15" s="82"/>
      <c r="AN15" s="82"/>
      <c r="AO15" s="82"/>
      <c r="AP15" s="82"/>
    </row>
    <row r="16" spans="2:47" x14ac:dyDescent="0.3">
      <c r="B16" s="128"/>
      <c r="C16" s="96" t="s">
        <v>4</v>
      </c>
      <c r="D16" s="97"/>
      <c r="E16" s="98"/>
      <c r="F16" s="82"/>
      <c r="G16" s="82"/>
      <c r="H16" s="82"/>
      <c r="I16" s="82"/>
      <c r="J16" s="82"/>
      <c r="K16" s="82"/>
      <c r="L16" s="82"/>
      <c r="M16" s="82"/>
      <c r="N16" s="82"/>
      <c r="O16" s="82"/>
      <c r="P16" s="82"/>
      <c r="Q16" s="82"/>
      <c r="R16" s="82"/>
      <c r="S16" s="82"/>
      <c r="T16" s="82"/>
      <c r="U16" s="82"/>
      <c r="V16" s="82"/>
      <c r="W16" s="82"/>
      <c r="X16" s="82"/>
      <c r="Y16" s="82"/>
      <c r="Z16" s="82"/>
      <c r="AA16" s="82"/>
      <c r="AB16" s="82"/>
      <c r="AC16" s="82"/>
      <c r="AD16" s="82"/>
      <c r="AE16" s="82"/>
      <c r="AF16" s="82"/>
      <c r="AG16" s="82"/>
      <c r="AH16" s="82"/>
      <c r="AI16" s="82"/>
      <c r="AJ16" s="82"/>
      <c r="AK16" s="82"/>
      <c r="AL16" s="82"/>
      <c r="AM16" s="82"/>
      <c r="AN16" s="82"/>
      <c r="AO16" s="82"/>
      <c r="AP16" s="82"/>
    </row>
    <row r="17" spans="2:42" ht="17.25" customHeight="1" x14ac:dyDescent="0.3">
      <c r="B17" s="64" t="s">
        <v>18</v>
      </c>
      <c r="C17" s="99">
        <v>0</v>
      </c>
      <c r="D17" s="100"/>
      <c r="E17" s="101"/>
      <c r="F17" s="82"/>
      <c r="G17" s="82"/>
      <c r="H17" s="82"/>
      <c r="I17" s="82"/>
      <c r="J17" s="82"/>
      <c r="K17" s="82"/>
      <c r="L17" s="82"/>
      <c r="M17" s="82"/>
      <c r="N17" s="82"/>
      <c r="O17" s="82"/>
      <c r="P17" s="82"/>
      <c r="Q17" s="82"/>
      <c r="R17" s="82"/>
      <c r="S17" s="82"/>
      <c r="T17" s="82"/>
      <c r="U17" s="82"/>
      <c r="V17" s="82"/>
      <c r="W17" s="82"/>
      <c r="X17" s="82"/>
      <c r="Y17" s="82"/>
      <c r="Z17" s="82"/>
      <c r="AA17" s="82"/>
      <c r="AB17" s="82"/>
      <c r="AC17" s="82"/>
      <c r="AD17" s="82"/>
      <c r="AE17" s="82"/>
      <c r="AF17" s="82"/>
      <c r="AG17" s="82"/>
      <c r="AH17" s="82"/>
      <c r="AI17" s="82"/>
      <c r="AJ17" s="82"/>
      <c r="AK17" s="82"/>
      <c r="AL17" s="82"/>
      <c r="AM17" s="82"/>
      <c r="AN17" s="82"/>
      <c r="AO17" s="82"/>
      <c r="AP17" s="82"/>
    </row>
    <row r="18" spans="2:42" ht="17.25" customHeight="1" x14ac:dyDescent="0.3">
      <c r="B18" s="64" t="s">
        <v>19</v>
      </c>
      <c r="C18" s="99">
        <v>0</v>
      </c>
      <c r="D18" s="100"/>
      <c r="E18" s="101"/>
      <c r="F18" s="82"/>
      <c r="G18" s="82"/>
      <c r="H18" s="82"/>
      <c r="I18" s="82"/>
      <c r="J18" s="82"/>
      <c r="K18" s="82"/>
      <c r="L18" s="82"/>
      <c r="M18" s="82"/>
      <c r="N18" s="82"/>
      <c r="O18" s="82"/>
      <c r="P18" s="82"/>
      <c r="Q18" s="82"/>
      <c r="R18" s="82"/>
      <c r="S18" s="82"/>
      <c r="T18" s="82"/>
      <c r="U18" s="82"/>
      <c r="V18" s="82"/>
      <c r="W18" s="82"/>
      <c r="X18" s="82"/>
      <c r="Y18" s="82"/>
      <c r="Z18" s="82"/>
      <c r="AA18" s="82"/>
      <c r="AB18" s="82"/>
      <c r="AC18" s="82"/>
      <c r="AD18" s="82"/>
      <c r="AE18" s="82"/>
      <c r="AF18" s="82"/>
      <c r="AG18" s="82"/>
      <c r="AH18" s="82"/>
      <c r="AI18" s="82"/>
      <c r="AJ18" s="82"/>
      <c r="AK18" s="82"/>
      <c r="AL18" s="82"/>
      <c r="AM18" s="82"/>
      <c r="AN18" s="82"/>
      <c r="AO18" s="82"/>
      <c r="AP18" s="82"/>
    </row>
    <row r="19" spans="2:42" ht="16.5" customHeight="1" x14ac:dyDescent="0.3">
      <c r="B19" s="64" t="s">
        <v>364</v>
      </c>
      <c r="C19" s="99">
        <v>0</v>
      </c>
      <c r="D19" s="100"/>
      <c r="E19" s="101"/>
      <c r="F19" s="82"/>
      <c r="G19" s="82"/>
      <c r="H19" s="82"/>
      <c r="I19" s="82"/>
      <c r="J19" s="82"/>
      <c r="K19" s="82"/>
      <c r="L19" s="82"/>
      <c r="M19" s="82"/>
      <c r="N19" s="82"/>
      <c r="O19" s="82"/>
      <c r="P19" s="82"/>
      <c r="Q19" s="82"/>
      <c r="R19" s="82"/>
      <c r="S19" s="82"/>
      <c r="T19" s="82"/>
      <c r="U19" s="82"/>
      <c r="V19" s="82"/>
      <c r="W19" s="82"/>
      <c r="X19" s="82"/>
      <c r="Y19" s="82"/>
      <c r="Z19" s="82"/>
      <c r="AA19" s="82"/>
      <c r="AB19" s="82"/>
      <c r="AC19" s="82"/>
      <c r="AD19" s="82"/>
      <c r="AE19" s="82"/>
      <c r="AF19" s="82"/>
      <c r="AG19" s="82"/>
      <c r="AH19" s="82"/>
      <c r="AI19" s="82"/>
      <c r="AJ19" s="82"/>
      <c r="AK19" s="82"/>
      <c r="AL19" s="82"/>
      <c r="AM19" s="82"/>
      <c r="AN19" s="82"/>
      <c r="AO19" s="82"/>
      <c r="AP19" s="82"/>
    </row>
    <row r="20" spans="2:42" ht="16.5" customHeight="1" x14ac:dyDescent="0.3">
      <c r="B20" s="64" t="s">
        <v>20</v>
      </c>
      <c r="C20" s="99">
        <v>0</v>
      </c>
      <c r="D20" s="100"/>
      <c r="E20" s="101"/>
      <c r="F20" s="82"/>
      <c r="G20" s="82"/>
      <c r="H20" s="82"/>
      <c r="I20" s="82"/>
      <c r="J20" s="82"/>
      <c r="K20" s="82"/>
      <c r="L20" s="82"/>
      <c r="M20" s="82"/>
      <c r="N20" s="82"/>
      <c r="O20" s="82"/>
      <c r="P20" s="82"/>
      <c r="Q20" s="82"/>
      <c r="R20" s="82"/>
      <c r="S20" s="82"/>
      <c r="T20" s="82"/>
      <c r="U20" s="82"/>
      <c r="V20" s="82"/>
      <c r="W20" s="82"/>
      <c r="X20" s="82"/>
      <c r="Y20" s="82"/>
      <c r="Z20" s="82"/>
      <c r="AA20" s="82"/>
      <c r="AB20" s="82"/>
      <c r="AC20" s="82"/>
      <c r="AD20" s="82"/>
      <c r="AE20" s="82"/>
      <c r="AF20" s="82"/>
      <c r="AG20" s="82"/>
      <c r="AH20" s="82"/>
      <c r="AI20" s="82"/>
      <c r="AJ20" s="82"/>
      <c r="AK20" s="82"/>
      <c r="AL20" s="82"/>
      <c r="AM20" s="82"/>
      <c r="AN20" s="82"/>
      <c r="AO20" s="82"/>
      <c r="AP20" s="82"/>
    </row>
    <row r="21" spans="2:42" ht="15" thickBot="1" x14ac:dyDescent="0.35">
      <c r="B21" s="129"/>
      <c r="C21" s="130"/>
      <c r="D21" s="130"/>
      <c r="E21" s="131"/>
      <c r="F21" s="82"/>
      <c r="G21" s="82"/>
      <c r="H21" s="82"/>
      <c r="I21" s="82"/>
      <c r="J21" s="82"/>
      <c r="K21" s="82"/>
      <c r="L21" s="82"/>
      <c r="M21" s="82"/>
      <c r="N21" s="82"/>
      <c r="O21" s="82"/>
      <c r="P21" s="82"/>
      <c r="Q21" s="82"/>
      <c r="R21" s="82"/>
      <c r="S21" s="82"/>
      <c r="T21" s="82"/>
      <c r="U21" s="82"/>
      <c r="V21" s="82"/>
      <c r="W21" s="82"/>
      <c r="X21" s="82"/>
      <c r="Y21" s="82"/>
      <c r="Z21" s="82"/>
      <c r="AA21" s="82"/>
      <c r="AB21" s="82"/>
      <c r="AC21" s="82"/>
      <c r="AD21" s="82"/>
      <c r="AE21" s="82"/>
      <c r="AF21" s="82"/>
      <c r="AG21" s="82"/>
      <c r="AH21" s="82"/>
      <c r="AI21" s="82"/>
      <c r="AJ21" s="82"/>
      <c r="AK21" s="82"/>
      <c r="AL21" s="82"/>
      <c r="AM21" s="82"/>
      <c r="AN21" s="82"/>
      <c r="AO21" s="82"/>
      <c r="AP21" s="82"/>
    </row>
    <row r="22" spans="2:42" x14ac:dyDescent="0.3">
      <c r="B22" s="82"/>
      <c r="C22" s="82"/>
      <c r="D22" s="82"/>
      <c r="E22" s="82"/>
      <c r="F22" s="82"/>
      <c r="G22" s="82"/>
      <c r="H22" s="82"/>
      <c r="I22" s="82"/>
      <c r="J22" s="82"/>
      <c r="K22" s="82"/>
      <c r="L22" s="82"/>
      <c r="M22" s="82"/>
      <c r="N22" s="82"/>
      <c r="O22" s="82"/>
      <c r="P22" s="82"/>
      <c r="Q22" s="82"/>
      <c r="R22" s="82"/>
      <c r="S22" s="82"/>
      <c r="T22" s="82"/>
      <c r="U22" s="82"/>
      <c r="V22" s="82"/>
      <c r="W22" s="82"/>
      <c r="X22" s="82"/>
      <c r="Y22" s="82"/>
    </row>
    <row r="23" spans="2:42" x14ac:dyDescent="0.3">
      <c r="B23" s="82"/>
      <c r="C23" s="82"/>
      <c r="D23" s="82"/>
      <c r="E23" s="82"/>
      <c r="F23" s="82"/>
      <c r="G23" s="82"/>
      <c r="H23" s="82"/>
      <c r="I23" s="82"/>
      <c r="J23" s="82"/>
      <c r="K23" s="82"/>
      <c r="L23" s="82"/>
      <c r="M23" s="82"/>
      <c r="N23" s="82"/>
      <c r="O23" s="82"/>
      <c r="P23" s="82"/>
      <c r="Q23" s="82"/>
      <c r="R23" s="82"/>
      <c r="S23" s="82"/>
      <c r="T23" s="82"/>
      <c r="U23" s="82"/>
      <c r="V23" s="82"/>
      <c r="W23" s="82"/>
      <c r="X23" s="82"/>
      <c r="Y23" s="82"/>
    </row>
    <row r="24" spans="2:42" x14ac:dyDescent="0.3">
      <c r="B24" s="82"/>
      <c r="C24" s="82"/>
      <c r="D24" s="82"/>
      <c r="E24" s="82"/>
      <c r="F24" s="82"/>
      <c r="G24" s="82"/>
      <c r="H24" s="82"/>
      <c r="I24" s="82"/>
      <c r="J24" s="82"/>
      <c r="K24" s="82"/>
      <c r="L24" s="82"/>
      <c r="M24" s="82"/>
      <c r="N24" s="82"/>
      <c r="O24" s="82"/>
      <c r="P24" s="82"/>
      <c r="Q24" s="82"/>
      <c r="R24" s="82"/>
      <c r="S24" s="82"/>
      <c r="T24" s="82"/>
      <c r="U24" s="82"/>
      <c r="V24" s="82"/>
      <c r="W24" s="82"/>
      <c r="X24" s="82"/>
      <c r="Y24" s="82"/>
    </row>
    <row r="25" spans="2:42" x14ac:dyDescent="0.3">
      <c r="B25" s="82"/>
      <c r="C25" s="82"/>
      <c r="D25" s="82"/>
      <c r="E25" s="82"/>
      <c r="F25" s="82"/>
      <c r="G25" s="82"/>
      <c r="H25" s="82"/>
      <c r="I25" s="82"/>
      <c r="J25" s="82"/>
      <c r="K25" s="82"/>
      <c r="L25" s="82"/>
      <c r="M25" s="82"/>
      <c r="N25" s="82"/>
      <c r="O25" s="82"/>
      <c r="P25" s="82"/>
      <c r="Q25" s="82"/>
      <c r="R25" s="82"/>
      <c r="S25" s="82"/>
      <c r="T25" s="82"/>
      <c r="U25" s="82"/>
      <c r="V25" s="82"/>
      <c r="W25" s="82"/>
      <c r="X25" s="82"/>
      <c r="Y25" s="82"/>
    </row>
    <row r="26" spans="2:42" x14ac:dyDescent="0.3">
      <c r="B26" s="82"/>
      <c r="C26" s="82"/>
      <c r="D26" s="82"/>
      <c r="E26" s="82"/>
      <c r="F26" s="82"/>
      <c r="G26" s="82"/>
      <c r="H26" s="82"/>
      <c r="I26" s="82"/>
      <c r="J26" s="82"/>
      <c r="K26" s="82"/>
      <c r="L26" s="82"/>
      <c r="M26" s="82"/>
      <c r="N26" s="82"/>
      <c r="O26" s="82"/>
      <c r="P26" s="82"/>
      <c r="Q26" s="82"/>
      <c r="R26" s="82"/>
      <c r="S26" s="82"/>
      <c r="T26" s="82"/>
      <c r="U26" s="82"/>
      <c r="V26" s="82"/>
      <c r="W26" s="82"/>
      <c r="X26" s="82"/>
      <c r="Y26" s="82"/>
    </row>
    <row r="27" spans="2:42" x14ac:dyDescent="0.3">
      <c r="B27" s="82"/>
      <c r="C27" s="82"/>
      <c r="D27" s="82"/>
      <c r="E27" s="82"/>
      <c r="F27" s="82"/>
      <c r="G27" s="82"/>
      <c r="H27" s="82"/>
      <c r="I27" s="82"/>
      <c r="J27" s="82"/>
      <c r="K27" s="82"/>
      <c r="L27" s="82"/>
      <c r="M27" s="82"/>
      <c r="N27" s="82"/>
      <c r="O27" s="82"/>
      <c r="P27" s="82"/>
      <c r="Q27" s="82"/>
      <c r="R27" s="82"/>
      <c r="S27" s="82"/>
      <c r="T27" s="82"/>
      <c r="U27" s="82"/>
      <c r="V27" s="82"/>
      <c r="W27" s="82"/>
      <c r="X27" s="82"/>
      <c r="Y27" s="82"/>
    </row>
    <row r="28" spans="2:42" x14ac:dyDescent="0.3">
      <c r="B28" s="82"/>
      <c r="C28" s="82"/>
      <c r="D28" s="82"/>
      <c r="E28" s="82"/>
      <c r="F28" s="82"/>
      <c r="G28" s="82"/>
      <c r="H28" s="82"/>
      <c r="I28" s="82"/>
      <c r="J28" s="82"/>
      <c r="K28" s="82"/>
      <c r="L28" s="82"/>
      <c r="M28" s="82"/>
      <c r="N28" s="82"/>
      <c r="O28" s="82"/>
      <c r="P28" s="82"/>
      <c r="Q28" s="82"/>
      <c r="R28" s="82"/>
      <c r="S28" s="82"/>
      <c r="T28" s="82"/>
      <c r="U28" s="82"/>
      <c r="V28" s="82"/>
      <c r="W28" s="82"/>
      <c r="X28" s="82"/>
      <c r="Y28" s="82"/>
    </row>
    <row r="29" spans="2:42" x14ac:dyDescent="0.3">
      <c r="B29" s="82"/>
      <c r="C29" s="82"/>
      <c r="D29" s="82"/>
      <c r="E29" s="82"/>
      <c r="F29" s="82"/>
      <c r="G29" s="82"/>
      <c r="H29" s="82"/>
      <c r="I29" s="82"/>
      <c r="J29" s="82"/>
      <c r="K29" s="82"/>
      <c r="L29" s="82"/>
      <c r="M29" s="82"/>
      <c r="N29" s="82"/>
      <c r="O29" s="82"/>
      <c r="P29" s="82"/>
      <c r="Q29" s="82"/>
      <c r="R29" s="82"/>
      <c r="S29" s="82"/>
      <c r="T29" s="82"/>
      <c r="U29" s="82"/>
      <c r="V29" s="82"/>
      <c r="W29" s="82"/>
      <c r="X29" s="82"/>
      <c r="Y29" s="82"/>
    </row>
    <row r="30" spans="2:42" x14ac:dyDescent="0.3">
      <c r="B30" s="82"/>
      <c r="C30" s="82"/>
      <c r="D30" s="82"/>
      <c r="E30" s="82"/>
      <c r="F30" s="82"/>
      <c r="G30" s="82"/>
      <c r="H30" s="82"/>
      <c r="I30" s="82"/>
      <c r="J30" s="82"/>
      <c r="K30" s="82"/>
      <c r="L30" s="82"/>
      <c r="M30" s="82"/>
      <c r="N30" s="82"/>
      <c r="O30" s="82"/>
      <c r="P30" s="82"/>
      <c r="Q30" s="82"/>
      <c r="R30" s="82"/>
      <c r="S30" s="82"/>
      <c r="T30" s="82"/>
      <c r="U30" s="82"/>
      <c r="V30" s="82"/>
      <c r="W30" s="82"/>
      <c r="X30" s="82"/>
      <c r="Y30" s="82"/>
    </row>
    <row r="31" spans="2:42" x14ac:dyDescent="0.3">
      <c r="B31" s="82"/>
      <c r="C31" s="82"/>
      <c r="D31" s="82"/>
      <c r="E31" s="82"/>
      <c r="F31" s="82"/>
      <c r="G31" s="82"/>
      <c r="H31" s="82"/>
      <c r="I31" s="82"/>
      <c r="J31" s="82"/>
      <c r="K31" s="82"/>
      <c r="L31" s="82"/>
      <c r="M31" s="82"/>
      <c r="N31" s="82"/>
      <c r="O31" s="82"/>
      <c r="P31" s="82"/>
      <c r="Q31" s="82"/>
      <c r="R31" s="82"/>
      <c r="S31" s="82"/>
      <c r="T31" s="82"/>
      <c r="U31" s="82"/>
      <c r="V31" s="82"/>
      <c r="W31" s="82"/>
      <c r="X31" s="82"/>
      <c r="Y31" s="82"/>
    </row>
    <row r="32" spans="2:42" x14ac:dyDescent="0.3">
      <c r="B32" s="82"/>
      <c r="C32" s="82"/>
      <c r="D32" s="82"/>
      <c r="E32" s="82"/>
      <c r="F32" s="82"/>
      <c r="G32" s="82"/>
      <c r="H32" s="82"/>
      <c r="I32" s="82"/>
      <c r="J32" s="82"/>
      <c r="K32" s="82"/>
      <c r="L32" s="82"/>
      <c r="M32" s="82"/>
      <c r="N32" s="82"/>
      <c r="O32" s="82"/>
      <c r="P32" s="82"/>
      <c r="Q32" s="82"/>
      <c r="R32" s="82"/>
      <c r="S32" s="82"/>
      <c r="T32" s="82"/>
      <c r="U32" s="82"/>
      <c r="V32" s="82"/>
      <c r="W32" s="82"/>
      <c r="X32" s="82"/>
      <c r="Y32" s="82"/>
    </row>
    <row r="33" spans="2:25" x14ac:dyDescent="0.3">
      <c r="B33" s="82"/>
      <c r="C33" s="82"/>
      <c r="D33" s="82"/>
      <c r="E33" s="82"/>
      <c r="F33" s="82"/>
      <c r="G33" s="82"/>
      <c r="H33" s="82"/>
      <c r="I33" s="82"/>
      <c r="J33" s="82"/>
      <c r="K33" s="82"/>
      <c r="L33" s="82"/>
      <c r="M33" s="82"/>
      <c r="N33" s="82"/>
      <c r="O33" s="82"/>
      <c r="P33" s="82"/>
      <c r="Q33" s="82"/>
      <c r="R33" s="82"/>
      <c r="S33" s="82"/>
      <c r="T33" s="82"/>
      <c r="U33" s="82"/>
      <c r="V33" s="82"/>
      <c r="W33" s="82"/>
      <c r="X33" s="82"/>
      <c r="Y33" s="82"/>
    </row>
    <row r="34" spans="2:25" x14ac:dyDescent="0.3">
      <c r="B34" s="82"/>
      <c r="C34" s="82"/>
      <c r="D34" s="82"/>
      <c r="E34" s="82"/>
      <c r="F34" s="82"/>
      <c r="G34" s="82"/>
      <c r="H34" s="82"/>
      <c r="I34" s="82"/>
      <c r="J34" s="82"/>
      <c r="K34" s="82"/>
      <c r="L34" s="82"/>
      <c r="M34" s="82"/>
      <c r="N34" s="82"/>
      <c r="O34" s="82"/>
      <c r="P34" s="82"/>
      <c r="Q34" s="82"/>
      <c r="R34" s="82"/>
      <c r="S34" s="82"/>
      <c r="T34" s="82"/>
      <c r="U34" s="82"/>
      <c r="V34" s="82"/>
      <c r="W34" s="82"/>
      <c r="X34" s="82"/>
      <c r="Y34" s="82"/>
    </row>
    <row r="35" spans="2:25" x14ac:dyDescent="0.3">
      <c r="B35" s="82"/>
      <c r="C35" s="82"/>
      <c r="D35" s="82"/>
      <c r="E35" s="82"/>
      <c r="F35" s="82"/>
      <c r="G35" s="82"/>
      <c r="H35" s="82"/>
      <c r="I35" s="82"/>
      <c r="J35" s="82"/>
      <c r="K35" s="82"/>
      <c r="L35" s="82"/>
      <c r="M35" s="82"/>
      <c r="N35" s="82"/>
      <c r="O35" s="82"/>
      <c r="P35" s="82"/>
      <c r="Q35" s="82"/>
      <c r="R35" s="82"/>
      <c r="S35" s="82"/>
      <c r="T35" s="82"/>
      <c r="U35" s="82"/>
      <c r="V35" s="82"/>
      <c r="W35" s="82"/>
      <c r="X35" s="82"/>
      <c r="Y35" s="82"/>
    </row>
    <row r="36" spans="2:25" x14ac:dyDescent="0.3">
      <c r="B36" s="82"/>
      <c r="C36" s="82"/>
      <c r="D36" s="82"/>
      <c r="E36" s="82"/>
      <c r="F36" s="82"/>
      <c r="G36" s="82"/>
      <c r="H36" s="82"/>
      <c r="I36" s="82"/>
      <c r="J36" s="82"/>
      <c r="K36" s="82"/>
      <c r="L36" s="82"/>
      <c r="M36" s="82"/>
      <c r="N36" s="82"/>
      <c r="O36" s="82"/>
      <c r="P36" s="82"/>
      <c r="Q36" s="82"/>
      <c r="R36" s="82"/>
      <c r="S36" s="82"/>
      <c r="T36" s="82"/>
      <c r="U36" s="82"/>
      <c r="V36" s="82"/>
      <c r="W36" s="82"/>
      <c r="X36" s="82"/>
      <c r="Y36" s="82"/>
    </row>
    <row r="37" spans="2:25" x14ac:dyDescent="0.3">
      <c r="B37" s="82"/>
      <c r="C37" s="82"/>
      <c r="D37" s="82"/>
      <c r="E37" s="82"/>
      <c r="F37" s="82"/>
      <c r="G37" s="82"/>
      <c r="H37" s="82"/>
      <c r="I37" s="82"/>
      <c r="J37" s="82"/>
      <c r="K37" s="82"/>
      <c r="L37" s="82"/>
      <c r="M37" s="82"/>
      <c r="N37" s="82"/>
      <c r="O37" s="82"/>
      <c r="P37" s="82"/>
      <c r="Q37" s="82"/>
      <c r="R37" s="82"/>
      <c r="S37" s="82"/>
      <c r="T37" s="82"/>
      <c r="U37" s="82"/>
      <c r="V37" s="82"/>
      <c r="W37" s="82"/>
      <c r="X37" s="82"/>
      <c r="Y37" s="82"/>
    </row>
    <row r="38" spans="2:25" x14ac:dyDescent="0.3">
      <c r="B38" s="82"/>
      <c r="C38" s="82"/>
      <c r="D38" s="82"/>
      <c r="E38" s="82"/>
      <c r="F38" s="82"/>
      <c r="G38" s="82"/>
      <c r="H38" s="82"/>
      <c r="I38" s="82"/>
      <c r="J38" s="82"/>
      <c r="K38" s="82"/>
      <c r="L38" s="82"/>
      <c r="M38" s="82"/>
      <c r="N38" s="82"/>
      <c r="O38" s="82"/>
      <c r="P38" s="82"/>
      <c r="Q38" s="82"/>
      <c r="R38" s="82"/>
      <c r="S38" s="82"/>
      <c r="T38" s="82"/>
      <c r="U38" s="82"/>
      <c r="V38" s="82"/>
      <c r="W38" s="82"/>
      <c r="X38" s="82"/>
      <c r="Y38" s="82"/>
    </row>
    <row r="39" spans="2:25" x14ac:dyDescent="0.3">
      <c r="B39" s="82"/>
      <c r="C39" s="82"/>
      <c r="D39" s="82"/>
      <c r="E39" s="82"/>
      <c r="F39" s="82"/>
      <c r="G39" s="82"/>
      <c r="H39" s="82"/>
      <c r="I39" s="82"/>
      <c r="J39" s="82"/>
      <c r="K39" s="82"/>
      <c r="L39" s="82"/>
      <c r="M39" s="82"/>
      <c r="N39" s="82"/>
      <c r="O39" s="82"/>
      <c r="P39" s="82"/>
      <c r="Q39" s="82"/>
      <c r="R39" s="82"/>
      <c r="S39" s="82"/>
      <c r="T39" s="82"/>
      <c r="U39" s="82"/>
      <c r="V39" s="82"/>
      <c r="W39" s="82"/>
      <c r="X39" s="82"/>
      <c r="Y39" s="82"/>
    </row>
    <row r="40" spans="2:25" x14ac:dyDescent="0.3">
      <c r="B40" s="82"/>
      <c r="C40" s="82"/>
      <c r="D40" s="82"/>
      <c r="E40" s="82"/>
      <c r="F40" s="82"/>
      <c r="G40" s="82"/>
      <c r="H40" s="82"/>
      <c r="I40" s="82"/>
      <c r="J40" s="82"/>
      <c r="K40" s="82"/>
      <c r="L40" s="82"/>
      <c r="M40" s="82"/>
      <c r="N40" s="82"/>
      <c r="O40" s="82"/>
      <c r="P40" s="82"/>
      <c r="Q40" s="82"/>
      <c r="R40" s="82"/>
      <c r="S40" s="82"/>
      <c r="T40" s="82"/>
      <c r="U40" s="82"/>
      <c r="V40" s="82"/>
      <c r="W40" s="82"/>
      <c r="X40" s="82"/>
      <c r="Y40" s="82"/>
    </row>
    <row r="41" spans="2:25" x14ac:dyDescent="0.3">
      <c r="B41" s="82"/>
      <c r="C41" s="82"/>
      <c r="D41" s="82"/>
      <c r="E41" s="82"/>
      <c r="F41" s="82"/>
      <c r="G41" s="82"/>
      <c r="H41" s="82"/>
      <c r="I41" s="82"/>
      <c r="J41" s="82"/>
      <c r="K41" s="82"/>
      <c r="L41" s="82"/>
      <c r="M41" s="82"/>
      <c r="N41" s="82"/>
      <c r="O41" s="82"/>
      <c r="P41" s="82"/>
      <c r="Q41" s="82"/>
      <c r="R41" s="82"/>
      <c r="S41" s="82"/>
      <c r="T41" s="82"/>
      <c r="U41" s="82"/>
      <c r="V41" s="82"/>
      <c r="W41" s="82"/>
      <c r="X41" s="82"/>
      <c r="Y41" s="82"/>
    </row>
    <row r="42" spans="2:25" x14ac:dyDescent="0.3">
      <c r="B42" s="82"/>
      <c r="C42" s="82"/>
      <c r="D42" s="82"/>
      <c r="E42" s="82"/>
      <c r="F42" s="82"/>
      <c r="G42" s="82"/>
      <c r="H42" s="82"/>
      <c r="I42" s="82"/>
      <c r="J42" s="82"/>
      <c r="K42" s="82"/>
      <c r="L42" s="82"/>
      <c r="M42" s="82"/>
      <c r="N42" s="82"/>
      <c r="O42" s="82"/>
      <c r="P42" s="82"/>
      <c r="Q42" s="82"/>
      <c r="R42" s="82"/>
      <c r="S42" s="82"/>
      <c r="T42" s="82"/>
      <c r="U42" s="82"/>
      <c r="V42" s="82"/>
      <c r="W42" s="82"/>
      <c r="X42" s="82"/>
      <c r="Y42" s="82"/>
    </row>
    <row r="43" spans="2:25" x14ac:dyDescent="0.3">
      <c r="B43" s="82"/>
      <c r="C43" s="82"/>
      <c r="D43" s="82"/>
      <c r="E43" s="82"/>
      <c r="F43" s="82"/>
      <c r="G43" s="82"/>
      <c r="H43" s="82"/>
      <c r="I43" s="82"/>
      <c r="J43" s="82"/>
      <c r="K43" s="82"/>
      <c r="L43" s="82"/>
      <c r="M43" s="82"/>
      <c r="N43" s="82"/>
      <c r="O43" s="82"/>
      <c r="P43" s="82"/>
      <c r="Q43" s="82"/>
      <c r="R43" s="82"/>
      <c r="S43" s="82"/>
      <c r="T43" s="82"/>
      <c r="U43" s="82"/>
      <c r="V43" s="82"/>
      <c r="W43" s="82"/>
      <c r="X43" s="82"/>
      <c r="Y43" s="82"/>
    </row>
    <row r="44" spans="2:25" x14ac:dyDescent="0.3">
      <c r="B44" s="82"/>
      <c r="C44" s="82"/>
      <c r="D44" s="82"/>
      <c r="E44" s="82"/>
      <c r="F44" s="82"/>
      <c r="G44" s="82"/>
      <c r="H44" s="82"/>
      <c r="I44" s="82"/>
      <c r="J44" s="82"/>
      <c r="K44" s="82"/>
      <c r="L44" s="82"/>
      <c r="M44" s="82"/>
      <c r="N44" s="82"/>
      <c r="O44" s="82"/>
      <c r="P44" s="82"/>
      <c r="Q44" s="82"/>
      <c r="R44" s="82"/>
      <c r="S44" s="82"/>
      <c r="T44" s="82"/>
      <c r="U44" s="82"/>
      <c r="V44" s="82"/>
      <c r="W44" s="82"/>
      <c r="X44" s="82"/>
      <c r="Y44" s="82"/>
    </row>
    <row r="45" spans="2:25" x14ac:dyDescent="0.3">
      <c r="B45" s="82"/>
      <c r="C45" s="82"/>
      <c r="D45" s="82"/>
      <c r="E45" s="82"/>
      <c r="F45" s="82"/>
      <c r="G45" s="82"/>
      <c r="H45" s="82"/>
      <c r="I45" s="82"/>
      <c r="J45" s="82"/>
      <c r="K45" s="82"/>
      <c r="L45" s="82"/>
      <c r="M45" s="82"/>
      <c r="N45" s="82"/>
      <c r="O45" s="82"/>
      <c r="P45" s="82"/>
      <c r="Q45" s="82"/>
      <c r="R45" s="82"/>
      <c r="S45" s="82"/>
      <c r="T45" s="82"/>
      <c r="U45" s="82"/>
      <c r="V45" s="82"/>
      <c r="W45" s="82"/>
      <c r="X45" s="82"/>
      <c r="Y45" s="82"/>
    </row>
    <row r="46" spans="2:25" x14ac:dyDescent="0.3">
      <c r="B46" s="82"/>
      <c r="C46" s="82"/>
      <c r="D46" s="82"/>
      <c r="E46" s="82"/>
      <c r="F46" s="82"/>
      <c r="G46" s="82"/>
      <c r="H46" s="82"/>
      <c r="I46" s="82"/>
      <c r="J46" s="82"/>
      <c r="K46" s="82"/>
      <c r="L46" s="82"/>
      <c r="M46" s="82"/>
      <c r="N46" s="82"/>
      <c r="O46" s="82"/>
      <c r="P46" s="82"/>
      <c r="Q46" s="82"/>
      <c r="R46" s="82"/>
      <c r="S46" s="82"/>
      <c r="T46" s="82"/>
      <c r="U46" s="82"/>
      <c r="V46" s="82"/>
      <c r="W46" s="82"/>
      <c r="X46" s="82"/>
      <c r="Y46" s="82"/>
    </row>
    <row r="47" spans="2:25" x14ac:dyDescent="0.3">
      <c r="B47" s="82"/>
      <c r="C47" s="82"/>
      <c r="D47" s="82"/>
      <c r="E47" s="82"/>
      <c r="F47" s="82"/>
      <c r="G47" s="82"/>
      <c r="H47" s="82"/>
      <c r="I47" s="82"/>
      <c r="J47" s="82"/>
      <c r="K47" s="82"/>
      <c r="L47" s="82"/>
      <c r="M47" s="82"/>
      <c r="N47" s="82"/>
      <c r="O47" s="82"/>
      <c r="P47" s="82"/>
      <c r="Q47" s="82"/>
      <c r="R47" s="82"/>
      <c r="S47" s="82"/>
      <c r="T47" s="82"/>
      <c r="U47" s="82"/>
      <c r="V47" s="82"/>
      <c r="W47" s="82"/>
      <c r="X47" s="82"/>
      <c r="Y47" s="82"/>
    </row>
    <row r="48" spans="2:25" x14ac:dyDescent="0.3">
      <c r="B48" s="82"/>
      <c r="C48" s="82"/>
      <c r="D48" s="82"/>
      <c r="E48" s="82"/>
      <c r="F48" s="82"/>
      <c r="G48" s="82"/>
      <c r="H48" s="82"/>
      <c r="I48" s="82"/>
      <c r="J48" s="82"/>
      <c r="K48" s="82"/>
      <c r="L48" s="82"/>
      <c r="M48" s="82"/>
      <c r="N48" s="82"/>
      <c r="O48" s="82"/>
      <c r="P48" s="82"/>
      <c r="Q48" s="82"/>
      <c r="R48" s="82"/>
      <c r="S48" s="82"/>
      <c r="T48" s="82"/>
      <c r="U48" s="82"/>
      <c r="V48" s="82"/>
      <c r="W48" s="82"/>
      <c r="X48" s="82"/>
      <c r="Y48" s="82"/>
    </row>
    <row r="49" spans="2:25" x14ac:dyDescent="0.3">
      <c r="B49" s="82"/>
      <c r="C49" s="82"/>
      <c r="D49" s="82"/>
      <c r="E49" s="82"/>
      <c r="F49" s="82"/>
      <c r="G49" s="82"/>
      <c r="H49" s="82"/>
      <c r="I49" s="82"/>
      <c r="J49" s="82"/>
      <c r="K49" s="82"/>
      <c r="L49" s="82"/>
      <c r="M49" s="82"/>
      <c r="N49" s="82"/>
      <c r="O49" s="82"/>
      <c r="P49" s="82"/>
      <c r="Q49" s="82"/>
      <c r="R49" s="82"/>
      <c r="S49" s="82"/>
      <c r="T49" s="82"/>
      <c r="U49" s="82"/>
      <c r="V49" s="82"/>
      <c r="W49" s="82"/>
      <c r="X49" s="82"/>
      <c r="Y49" s="82"/>
    </row>
    <row r="50" spans="2:25" x14ac:dyDescent="0.3">
      <c r="B50" s="82"/>
      <c r="C50" s="82"/>
      <c r="D50" s="82"/>
      <c r="E50" s="82"/>
      <c r="F50" s="82"/>
      <c r="G50" s="82"/>
      <c r="H50" s="82"/>
      <c r="I50" s="82"/>
      <c r="J50" s="82"/>
      <c r="K50" s="82"/>
      <c r="L50" s="82"/>
      <c r="M50" s="82"/>
      <c r="N50" s="82"/>
      <c r="O50" s="82"/>
      <c r="P50" s="82"/>
      <c r="Q50" s="82"/>
      <c r="R50" s="82"/>
      <c r="S50" s="82"/>
      <c r="T50" s="82"/>
      <c r="U50" s="82"/>
      <c r="V50" s="82"/>
      <c r="W50" s="82"/>
      <c r="X50" s="82"/>
      <c r="Y50" s="82"/>
    </row>
    <row r="51" spans="2:25" x14ac:dyDescent="0.3">
      <c r="B51" s="82"/>
      <c r="C51" s="82"/>
      <c r="D51" s="82"/>
      <c r="E51" s="82"/>
      <c r="F51" s="82"/>
      <c r="G51" s="82"/>
      <c r="H51" s="82"/>
      <c r="I51" s="82"/>
      <c r="J51" s="82"/>
      <c r="K51" s="82"/>
      <c r="L51" s="82"/>
      <c r="M51" s="82"/>
      <c r="N51" s="82"/>
      <c r="O51" s="82"/>
      <c r="P51" s="82"/>
      <c r="Q51" s="82"/>
      <c r="R51" s="82"/>
      <c r="S51" s="82"/>
      <c r="T51" s="82"/>
      <c r="U51" s="82"/>
      <c r="V51" s="82"/>
      <c r="W51" s="82"/>
      <c r="X51" s="82"/>
      <c r="Y51" s="82"/>
    </row>
    <row r="52" spans="2:25" x14ac:dyDescent="0.3">
      <c r="B52" s="82"/>
      <c r="C52" s="82"/>
      <c r="D52" s="82"/>
      <c r="E52" s="82"/>
      <c r="F52" s="82"/>
      <c r="G52" s="82"/>
      <c r="H52" s="82"/>
      <c r="I52" s="82"/>
      <c r="J52" s="82"/>
      <c r="K52" s="82"/>
      <c r="L52" s="82"/>
      <c r="M52" s="82"/>
      <c r="N52" s="82"/>
      <c r="O52" s="82"/>
      <c r="P52" s="82"/>
      <c r="Q52" s="82"/>
      <c r="R52" s="82"/>
      <c r="S52" s="82"/>
      <c r="T52" s="82"/>
      <c r="U52" s="82"/>
      <c r="V52" s="82"/>
      <c r="W52" s="82"/>
      <c r="X52" s="82"/>
      <c r="Y52" s="82"/>
    </row>
    <row r="53" spans="2:25" x14ac:dyDescent="0.3">
      <c r="B53" s="82"/>
      <c r="C53" s="82"/>
      <c r="D53" s="82"/>
      <c r="E53" s="82"/>
      <c r="F53" s="82"/>
      <c r="G53" s="82"/>
      <c r="H53" s="82"/>
      <c r="I53" s="82"/>
      <c r="J53" s="82"/>
      <c r="K53" s="82"/>
      <c r="L53" s="82"/>
      <c r="M53" s="82"/>
      <c r="N53" s="82"/>
      <c r="O53" s="82"/>
      <c r="P53" s="82"/>
      <c r="Q53" s="82"/>
      <c r="R53" s="82"/>
      <c r="S53" s="82"/>
      <c r="T53" s="82"/>
      <c r="U53" s="82"/>
      <c r="V53" s="82"/>
      <c r="W53" s="82"/>
      <c r="X53" s="82"/>
      <c r="Y53" s="82"/>
    </row>
    <row r="54" spans="2:25" x14ac:dyDescent="0.3">
      <c r="B54" s="82"/>
      <c r="C54" s="82"/>
      <c r="D54" s="82"/>
      <c r="E54" s="82"/>
      <c r="F54" s="82"/>
      <c r="G54" s="82"/>
      <c r="H54" s="82"/>
      <c r="I54" s="82"/>
      <c r="J54" s="82"/>
      <c r="K54" s="82"/>
      <c r="L54" s="82"/>
      <c r="M54" s="82"/>
      <c r="N54" s="82"/>
      <c r="O54" s="82"/>
      <c r="P54" s="82"/>
      <c r="Q54" s="82"/>
      <c r="R54" s="82"/>
      <c r="S54" s="82"/>
      <c r="T54" s="82"/>
      <c r="U54" s="82"/>
      <c r="V54" s="82"/>
      <c r="W54" s="82"/>
      <c r="X54" s="82"/>
      <c r="Y54" s="82"/>
    </row>
    <row r="55" spans="2:25" x14ac:dyDescent="0.3">
      <c r="B55" s="82"/>
      <c r="C55" s="82"/>
      <c r="D55" s="82"/>
      <c r="E55" s="82"/>
      <c r="F55" s="82"/>
      <c r="G55" s="82"/>
      <c r="H55" s="82"/>
      <c r="I55" s="82"/>
      <c r="J55" s="82"/>
      <c r="K55" s="82"/>
      <c r="L55" s="82"/>
      <c r="M55" s="82"/>
      <c r="N55" s="82"/>
      <c r="O55" s="82"/>
      <c r="P55" s="82"/>
      <c r="Q55" s="82"/>
      <c r="R55" s="82"/>
      <c r="S55" s="82"/>
      <c r="T55" s="82"/>
      <c r="U55" s="82"/>
      <c r="V55" s="82"/>
      <c r="W55" s="82"/>
      <c r="X55" s="82"/>
      <c r="Y55" s="82"/>
    </row>
    <row r="56" spans="2:25" x14ac:dyDescent="0.3">
      <c r="B56" s="82"/>
      <c r="C56" s="82"/>
      <c r="D56" s="82"/>
      <c r="E56" s="82"/>
      <c r="F56" s="82"/>
      <c r="G56" s="82"/>
      <c r="H56" s="82"/>
      <c r="I56" s="82"/>
      <c r="J56" s="82"/>
      <c r="K56" s="82"/>
      <c r="L56" s="82"/>
      <c r="M56" s="82"/>
      <c r="N56" s="82"/>
      <c r="O56" s="82"/>
      <c r="P56" s="82"/>
      <c r="Q56" s="82"/>
      <c r="R56" s="82"/>
      <c r="S56" s="82"/>
      <c r="T56" s="82"/>
      <c r="U56" s="82"/>
      <c r="V56" s="82"/>
      <c r="W56" s="82"/>
      <c r="X56" s="82"/>
      <c r="Y56" s="82"/>
    </row>
    <row r="57" spans="2:25" x14ac:dyDescent="0.3">
      <c r="B57" s="82"/>
      <c r="C57" s="82"/>
      <c r="D57" s="82"/>
      <c r="E57" s="82"/>
      <c r="F57" s="82"/>
      <c r="G57" s="82"/>
      <c r="H57" s="82"/>
      <c r="I57" s="82"/>
      <c r="J57" s="82"/>
      <c r="K57" s="82"/>
      <c r="L57" s="82"/>
      <c r="M57" s="82"/>
      <c r="N57" s="82"/>
      <c r="O57" s="82"/>
      <c r="P57" s="82"/>
      <c r="Q57" s="82"/>
      <c r="R57" s="82"/>
      <c r="S57" s="82"/>
      <c r="T57" s="82"/>
      <c r="U57" s="82"/>
      <c r="V57" s="82"/>
      <c r="W57" s="82"/>
      <c r="X57" s="82"/>
      <c r="Y57" s="82"/>
    </row>
    <row r="58" spans="2:25" x14ac:dyDescent="0.3">
      <c r="B58" s="82"/>
      <c r="C58" s="82"/>
      <c r="D58" s="82"/>
      <c r="E58" s="82"/>
      <c r="F58" s="82"/>
      <c r="G58" s="82"/>
      <c r="H58" s="82"/>
      <c r="I58" s="82"/>
      <c r="J58" s="82"/>
      <c r="K58" s="82"/>
      <c r="L58" s="82"/>
      <c r="M58" s="82"/>
      <c r="N58" s="82"/>
      <c r="O58" s="82"/>
      <c r="P58" s="82"/>
      <c r="Q58" s="82"/>
      <c r="R58" s="82"/>
      <c r="S58" s="82"/>
      <c r="T58" s="82"/>
      <c r="U58" s="82"/>
      <c r="V58" s="82"/>
      <c r="W58" s="82"/>
      <c r="X58" s="82"/>
      <c r="Y58" s="82"/>
    </row>
    <row r="59" spans="2:25" x14ac:dyDescent="0.3">
      <c r="B59" s="82"/>
      <c r="C59" s="82"/>
      <c r="D59" s="82"/>
      <c r="E59" s="82"/>
      <c r="F59" s="82"/>
      <c r="G59" s="82"/>
      <c r="H59" s="82"/>
      <c r="I59" s="82"/>
      <c r="J59" s="82"/>
      <c r="K59" s="82"/>
      <c r="L59" s="82"/>
      <c r="M59" s="82"/>
      <c r="N59" s="82"/>
      <c r="O59" s="82"/>
      <c r="P59" s="82"/>
      <c r="Q59" s="82"/>
      <c r="R59" s="82"/>
      <c r="S59" s="82"/>
      <c r="T59" s="82"/>
      <c r="U59" s="82"/>
      <c r="V59" s="82"/>
      <c r="W59" s="82"/>
      <c r="X59" s="82"/>
      <c r="Y59" s="82"/>
    </row>
    <row r="60" spans="2:25" x14ac:dyDescent="0.3">
      <c r="B60" s="82"/>
      <c r="C60" s="82"/>
      <c r="D60" s="82"/>
      <c r="E60" s="82"/>
      <c r="F60" s="82"/>
      <c r="G60" s="82"/>
      <c r="H60" s="82"/>
      <c r="I60" s="82"/>
      <c r="J60" s="82"/>
      <c r="K60" s="82"/>
      <c r="L60" s="82"/>
      <c r="M60" s="82"/>
      <c r="N60" s="82"/>
      <c r="O60" s="82"/>
      <c r="P60" s="82"/>
      <c r="Q60" s="82"/>
      <c r="R60" s="82"/>
      <c r="S60" s="82"/>
      <c r="T60" s="82"/>
      <c r="U60" s="82"/>
      <c r="V60" s="82"/>
      <c r="W60" s="82"/>
      <c r="X60" s="82"/>
      <c r="Y60" s="82"/>
    </row>
    <row r="61" spans="2:25" x14ac:dyDescent="0.3">
      <c r="B61" s="82"/>
      <c r="C61" s="82"/>
      <c r="D61" s="82"/>
      <c r="E61" s="82"/>
      <c r="F61" s="82"/>
      <c r="G61" s="82"/>
      <c r="H61" s="82"/>
      <c r="I61" s="82"/>
      <c r="J61" s="82"/>
      <c r="K61" s="82"/>
      <c r="L61" s="82"/>
      <c r="M61" s="82"/>
      <c r="N61" s="82"/>
      <c r="O61" s="82"/>
      <c r="P61" s="82"/>
      <c r="Q61" s="82"/>
      <c r="R61" s="82"/>
      <c r="S61" s="82"/>
      <c r="T61" s="82"/>
      <c r="U61" s="82"/>
      <c r="V61" s="82"/>
      <c r="W61" s="82"/>
      <c r="X61" s="82"/>
      <c r="Y61" s="82"/>
    </row>
    <row r="62" spans="2:25" x14ac:dyDescent="0.3">
      <c r="B62" s="82"/>
      <c r="C62" s="82"/>
      <c r="D62" s="82"/>
      <c r="E62" s="82"/>
      <c r="F62" s="82"/>
      <c r="G62" s="82"/>
      <c r="H62" s="82"/>
      <c r="I62" s="82"/>
      <c r="J62" s="82"/>
      <c r="K62" s="82"/>
      <c r="L62" s="82"/>
      <c r="M62" s="82"/>
      <c r="N62" s="82"/>
      <c r="O62" s="82"/>
      <c r="P62" s="82"/>
      <c r="Q62" s="82"/>
      <c r="R62" s="82"/>
      <c r="S62" s="82"/>
      <c r="T62" s="82"/>
      <c r="U62" s="82"/>
      <c r="V62" s="82"/>
      <c r="W62" s="82"/>
      <c r="X62" s="82"/>
      <c r="Y62" s="82"/>
    </row>
    <row r="63" spans="2:25" x14ac:dyDescent="0.3">
      <c r="B63" s="82"/>
      <c r="C63" s="82"/>
      <c r="D63" s="82"/>
      <c r="E63" s="82"/>
      <c r="F63" s="82"/>
      <c r="G63" s="82"/>
      <c r="H63" s="82"/>
      <c r="I63" s="82"/>
      <c r="J63" s="82"/>
      <c r="K63" s="82"/>
      <c r="L63" s="82"/>
      <c r="M63" s="82"/>
      <c r="N63" s="82"/>
      <c r="O63" s="82"/>
      <c r="P63" s="82"/>
      <c r="Q63" s="82"/>
      <c r="R63" s="82"/>
      <c r="S63" s="82"/>
      <c r="T63" s="82"/>
      <c r="U63" s="82"/>
      <c r="V63" s="82"/>
      <c r="W63" s="82"/>
      <c r="X63" s="82"/>
      <c r="Y63" s="82"/>
    </row>
    <row r="64" spans="2:25" x14ac:dyDescent="0.3">
      <c r="B64" s="82"/>
      <c r="C64" s="82"/>
      <c r="D64" s="82"/>
      <c r="E64" s="82"/>
      <c r="F64" s="82"/>
      <c r="G64" s="82"/>
      <c r="H64" s="82"/>
      <c r="I64" s="82"/>
      <c r="J64" s="82"/>
      <c r="K64" s="82"/>
      <c r="L64" s="82"/>
      <c r="M64" s="82"/>
      <c r="N64" s="82"/>
      <c r="O64" s="82"/>
      <c r="P64" s="82"/>
      <c r="Q64" s="82"/>
      <c r="R64" s="82"/>
      <c r="S64" s="82"/>
      <c r="T64" s="82"/>
      <c r="U64" s="82"/>
      <c r="V64" s="82"/>
      <c r="W64" s="82"/>
      <c r="X64" s="82"/>
      <c r="Y64" s="82"/>
    </row>
    <row r="65" spans="2:25" x14ac:dyDescent="0.3">
      <c r="B65" s="82"/>
      <c r="C65" s="82"/>
      <c r="D65" s="82"/>
      <c r="E65" s="82"/>
      <c r="F65" s="82"/>
      <c r="G65" s="82"/>
      <c r="H65" s="82"/>
      <c r="I65" s="82"/>
      <c r="J65" s="82"/>
      <c r="K65" s="82"/>
      <c r="L65" s="82"/>
      <c r="M65" s="82"/>
      <c r="N65" s="82"/>
      <c r="O65" s="82"/>
      <c r="P65" s="82"/>
      <c r="Q65" s="82"/>
      <c r="R65" s="82"/>
      <c r="S65" s="82"/>
      <c r="T65" s="82"/>
      <c r="U65" s="82"/>
      <c r="V65" s="82"/>
      <c r="W65" s="82"/>
      <c r="X65" s="82"/>
      <c r="Y65" s="82"/>
    </row>
    <row r="66" spans="2:25" x14ac:dyDescent="0.3">
      <c r="B66" s="82"/>
      <c r="C66" s="82"/>
      <c r="D66" s="82"/>
      <c r="E66" s="82"/>
      <c r="F66" s="82"/>
      <c r="G66" s="82"/>
      <c r="H66" s="82"/>
      <c r="I66" s="82"/>
      <c r="J66" s="82"/>
      <c r="K66" s="82"/>
      <c r="L66" s="82"/>
      <c r="M66" s="82"/>
      <c r="N66" s="82"/>
      <c r="O66" s="82"/>
      <c r="P66" s="82"/>
      <c r="Q66" s="82"/>
      <c r="R66" s="82"/>
      <c r="S66" s="82"/>
      <c r="T66" s="82"/>
      <c r="U66" s="82"/>
      <c r="V66" s="82"/>
      <c r="W66" s="82"/>
      <c r="X66" s="82"/>
      <c r="Y66" s="82"/>
    </row>
    <row r="67" spans="2:25" x14ac:dyDescent="0.3">
      <c r="B67" s="82"/>
      <c r="C67" s="82"/>
      <c r="D67" s="82"/>
      <c r="E67" s="82"/>
      <c r="F67" s="82"/>
      <c r="G67" s="82"/>
      <c r="H67" s="82"/>
      <c r="I67" s="82"/>
      <c r="J67" s="82"/>
      <c r="K67" s="82"/>
      <c r="L67" s="82"/>
      <c r="M67" s="82"/>
      <c r="N67" s="82"/>
      <c r="O67" s="82"/>
      <c r="P67" s="82"/>
      <c r="Q67" s="82"/>
      <c r="R67" s="82"/>
      <c r="S67" s="82"/>
      <c r="T67" s="82"/>
      <c r="U67" s="82"/>
      <c r="V67" s="82"/>
      <c r="W67" s="82"/>
      <c r="X67" s="82"/>
      <c r="Y67" s="82"/>
    </row>
  </sheetData>
  <sheetProtection selectLockedCells="1"/>
  <mergeCells count="25">
    <mergeCell ref="A1:A1048576"/>
    <mergeCell ref="B22:Y67"/>
    <mergeCell ref="B1:AU1"/>
    <mergeCell ref="F2:AP21"/>
    <mergeCell ref="B11:E12"/>
    <mergeCell ref="B13:E13"/>
    <mergeCell ref="B14:E14"/>
    <mergeCell ref="B15:B16"/>
    <mergeCell ref="C15:E15"/>
    <mergeCell ref="B21:E21"/>
    <mergeCell ref="B4:B5"/>
    <mergeCell ref="C4:E4"/>
    <mergeCell ref="C17:E17"/>
    <mergeCell ref="C18:E18"/>
    <mergeCell ref="C19:E19"/>
    <mergeCell ref="C20:E20"/>
    <mergeCell ref="C16:E16"/>
    <mergeCell ref="B2:E2"/>
    <mergeCell ref="B3:E3"/>
    <mergeCell ref="B10:E10"/>
    <mergeCell ref="C6:E6"/>
    <mergeCell ref="C5:E5"/>
    <mergeCell ref="C7:E7"/>
    <mergeCell ref="C8:E8"/>
    <mergeCell ref="C9:E9"/>
  </mergeCells>
  <pageMargins left="0.7" right="0.7" top="0.75" bottom="0.75" header="0.3" footer="0.3"/>
  <pageSetup orientation="landscape" r:id="rId1"/>
  <customProperties>
    <customPr name="_pios_id" r:id="rId2"/>
  </customPropertie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5C3C4-D85C-4C89-8F5C-91EC84D394F5}">
  <dimension ref="A1:AO91"/>
  <sheetViews>
    <sheetView showGridLines="0" showRowColHeaders="0" zoomScaleNormal="100" workbookViewId="0">
      <selection activeCell="C27" sqref="C27"/>
    </sheetView>
  </sheetViews>
  <sheetFormatPr defaultRowHeight="14.4" x14ac:dyDescent="0.3"/>
  <cols>
    <col min="1" max="1" width="9.21875" style="1"/>
    <col min="2" max="2" width="55.44140625" customWidth="1"/>
    <col min="3" max="3" width="36.77734375" customWidth="1"/>
    <col min="4" max="41" width="9.21875" style="1"/>
  </cols>
  <sheetData>
    <row r="1" spans="2:3" ht="67.5" customHeight="1" thickBot="1" x14ac:dyDescent="0.35">
      <c r="B1" s="1"/>
      <c r="C1" s="1"/>
    </row>
    <row r="2" spans="2:3" ht="20.399999999999999" x14ac:dyDescent="0.3">
      <c r="B2" s="75" t="s">
        <v>21</v>
      </c>
      <c r="C2" s="77"/>
    </row>
    <row r="3" spans="2:3" x14ac:dyDescent="0.3">
      <c r="B3" s="57"/>
      <c r="C3" s="51" t="s">
        <v>22</v>
      </c>
    </row>
    <row r="4" spans="2:3" s="1" customFormat="1" x14ac:dyDescent="0.3">
      <c r="B4" s="144"/>
      <c r="C4" s="145"/>
    </row>
    <row r="5" spans="2:3" x14ac:dyDescent="0.3">
      <c r="B5" s="134" t="s">
        <v>23</v>
      </c>
      <c r="C5" s="135"/>
    </row>
    <row r="6" spans="2:3" x14ac:dyDescent="0.3">
      <c r="B6" s="152"/>
      <c r="C6" s="153"/>
    </row>
    <row r="7" spans="2:3" x14ac:dyDescent="0.3">
      <c r="B7" s="58" t="s">
        <v>24</v>
      </c>
      <c r="C7" s="55"/>
    </row>
    <row r="8" spans="2:3" x14ac:dyDescent="0.3">
      <c r="B8" s="58" t="s">
        <v>25</v>
      </c>
      <c r="C8" s="59"/>
    </row>
    <row r="9" spans="2:3" x14ac:dyDescent="0.3">
      <c r="B9" s="58" t="s">
        <v>26</v>
      </c>
      <c r="C9" s="59"/>
    </row>
    <row r="10" spans="2:3" x14ac:dyDescent="0.3">
      <c r="B10" s="58" t="s">
        <v>27</v>
      </c>
      <c r="C10" s="59"/>
    </row>
    <row r="11" spans="2:3" x14ac:dyDescent="0.3">
      <c r="B11" s="58" t="s">
        <v>28</v>
      </c>
      <c r="C11" s="59"/>
    </row>
    <row r="12" spans="2:3" x14ac:dyDescent="0.3">
      <c r="B12" s="132"/>
      <c r="C12" s="133"/>
    </row>
    <row r="13" spans="2:3" x14ac:dyDescent="0.3">
      <c r="B13" s="136" t="s">
        <v>29</v>
      </c>
      <c r="C13" s="137"/>
    </row>
    <row r="14" spans="2:3" s="1" customFormat="1" x14ac:dyDescent="0.3">
      <c r="B14" s="154"/>
      <c r="C14" s="155"/>
    </row>
    <row r="15" spans="2:3" x14ac:dyDescent="0.3">
      <c r="B15" s="58" t="s">
        <v>24</v>
      </c>
      <c r="C15" s="55"/>
    </row>
    <row r="16" spans="2:3" x14ac:dyDescent="0.3">
      <c r="B16" s="58" t="s">
        <v>25</v>
      </c>
      <c r="C16" s="59"/>
    </row>
    <row r="17" spans="2:3" x14ac:dyDescent="0.3">
      <c r="B17" s="58" t="s">
        <v>26</v>
      </c>
      <c r="C17" s="59"/>
    </row>
    <row r="18" spans="2:3" x14ac:dyDescent="0.3">
      <c r="B18" s="58" t="s">
        <v>27</v>
      </c>
      <c r="C18" s="59"/>
    </row>
    <row r="19" spans="2:3" x14ac:dyDescent="0.3">
      <c r="B19" s="58" t="s">
        <v>28</v>
      </c>
      <c r="C19" s="59"/>
    </row>
    <row r="20" spans="2:3" x14ac:dyDescent="0.3">
      <c r="B20" s="132"/>
      <c r="C20" s="133"/>
    </row>
    <row r="21" spans="2:3" ht="30.75" customHeight="1" x14ac:dyDescent="0.3">
      <c r="B21" s="142" t="s">
        <v>30</v>
      </c>
      <c r="C21" s="143"/>
    </row>
    <row r="22" spans="2:3" x14ac:dyDescent="0.3">
      <c r="B22" s="146"/>
      <c r="C22" s="147"/>
    </row>
    <row r="23" spans="2:3" ht="20.399999999999999" x14ac:dyDescent="0.3">
      <c r="B23" s="148" t="s">
        <v>31</v>
      </c>
      <c r="C23" s="149"/>
    </row>
    <row r="24" spans="2:3" x14ac:dyDescent="0.3">
      <c r="B24" s="60" t="s">
        <v>32</v>
      </c>
      <c r="C24" s="41" t="s">
        <v>33</v>
      </c>
    </row>
    <row r="25" spans="2:3" x14ac:dyDescent="0.3">
      <c r="B25" s="150"/>
      <c r="C25" s="151"/>
    </row>
    <row r="26" spans="2:3" ht="27.6" x14ac:dyDescent="0.3">
      <c r="B26" s="61" t="s">
        <v>34</v>
      </c>
      <c r="C26" s="62"/>
    </row>
    <row r="27" spans="2:3" ht="27.6" x14ac:dyDescent="0.3">
      <c r="B27" s="61" t="s">
        <v>35</v>
      </c>
      <c r="C27" s="62"/>
    </row>
    <row r="28" spans="2:3" x14ac:dyDescent="0.3">
      <c r="B28" s="138"/>
      <c r="C28" s="139"/>
    </row>
    <row r="29" spans="2:3" x14ac:dyDescent="0.3">
      <c r="B29" s="63" t="s">
        <v>36</v>
      </c>
      <c r="C29" s="62"/>
    </row>
    <row r="30" spans="2:3" ht="15" thickBot="1" x14ac:dyDescent="0.35">
      <c r="B30" s="140"/>
      <c r="C30" s="141"/>
    </row>
    <row r="31" spans="2:3" x14ac:dyDescent="0.3">
      <c r="B31" s="1"/>
      <c r="C31" s="1"/>
    </row>
    <row r="32" spans="2:3" x14ac:dyDescent="0.3">
      <c r="B32" s="1"/>
      <c r="C32" s="1"/>
    </row>
    <row r="33" spans="2:3" x14ac:dyDescent="0.3">
      <c r="B33" s="1"/>
      <c r="C33" s="1"/>
    </row>
    <row r="34" spans="2:3" x14ac:dyDescent="0.3">
      <c r="B34" s="1"/>
      <c r="C34" s="1"/>
    </row>
    <row r="35" spans="2:3" x14ac:dyDescent="0.3">
      <c r="B35" s="1"/>
      <c r="C35" s="1"/>
    </row>
    <row r="36" spans="2:3" x14ac:dyDescent="0.3">
      <c r="B36" s="1"/>
      <c r="C36" s="1"/>
    </row>
    <row r="37" spans="2:3" x14ac:dyDescent="0.3">
      <c r="B37" s="1"/>
      <c r="C37" s="1"/>
    </row>
    <row r="38" spans="2:3" x14ac:dyDescent="0.3">
      <c r="B38" s="1"/>
      <c r="C38" s="1"/>
    </row>
    <row r="39" spans="2:3" x14ac:dyDescent="0.3">
      <c r="B39" s="1"/>
      <c r="C39" s="1"/>
    </row>
    <row r="40" spans="2:3" x14ac:dyDescent="0.3">
      <c r="B40" s="1"/>
      <c r="C40" s="1"/>
    </row>
    <row r="41" spans="2:3" x14ac:dyDescent="0.3">
      <c r="B41" s="1"/>
      <c r="C41" s="1"/>
    </row>
    <row r="42" spans="2:3" x14ac:dyDescent="0.3">
      <c r="B42" s="1"/>
      <c r="C42" s="1"/>
    </row>
    <row r="43" spans="2:3" x14ac:dyDescent="0.3">
      <c r="B43" s="1"/>
      <c r="C43" s="1"/>
    </row>
    <row r="44" spans="2:3" x14ac:dyDescent="0.3">
      <c r="B44" s="1"/>
      <c r="C44" s="1"/>
    </row>
    <row r="45" spans="2:3" x14ac:dyDescent="0.3">
      <c r="B45" s="1"/>
      <c r="C45" s="1"/>
    </row>
    <row r="46" spans="2:3" x14ac:dyDescent="0.3">
      <c r="B46" s="1"/>
      <c r="C46" s="1"/>
    </row>
    <row r="47" spans="2:3" x14ac:dyDescent="0.3">
      <c r="B47" s="1"/>
      <c r="C47" s="1"/>
    </row>
    <row r="48" spans="2:3" x14ac:dyDescent="0.3">
      <c r="B48" s="1"/>
      <c r="C48" s="1"/>
    </row>
    <row r="49" spans="2:3" x14ac:dyDescent="0.3">
      <c r="B49" s="1"/>
      <c r="C49" s="1"/>
    </row>
    <row r="50" spans="2:3" x14ac:dyDescent="0.3">
      <c r="B50" s="1"/>
      <c r="C50" s="1"/>
    </row>
    <row r="51" spans="2:3" x14ac:dyDescent="0.3">
      <c r="B51" s="1"/>
      <c r="C51" s="1"/>
    </row>
    <row r="52" spans="2:3" x14ac:dyDescent="0.3">
      <c r="B52" s="1"/>
      <c r="C52" s="1"/>
    </row>
    <row r="53" spans="2:3" x14ac:dyDescent="0.3">
      <c r="B53" s="1"/>
      <c r="C53" s="1"/>
    </row>
    <row r="54" spans="2:3" x14ac:dyDescent="0.3">
      <c r="B54" s="1"/>
      <c r="C54" s="1"/>
    </row>
    <row r="55" spans="2:3" x14ac:dyDescent="0.3">
      <c r="B55" s="1"/>
      <c r="C55" s="1"/>
    </row>
    <row r="56" spans="2:3" x14ac:dyDescent="0.3">
      <c r="B56" s="1"/>
      <c r="C56" s="1"/>
    </row>
    <row r="57" spans="2:3" x14ac:dyDescent="0.3">
      <c r="B57" s="1"/>
      <c r="C57" s="1"/>
    </row>
    <row r="58" spans="2:3" x14ac:dyDescent="0.3">
      <c r="B58" s="1"/>
      <c r="C58" s="1"/>
    </row>
    <row r="59" spans="2:3" x14ac:dyDescent="0.3">
      <c r="B59" s="1"/>
      <c r="C59" s="1"/>
    </row>
    <row r="60" spans="2:3" x14ac:dyDescent="0.3">
      <c r="B60" s="1"/>
      <c r="C60" s="1"/>
    </row>
    <row r="61" spans="2:3" x14ac:dyDescent="0.3">
      <c r="B61" s="1"/>
      <c r="C61" s="1"/>
    </row>
    <row r="62" spans="2:3" x14ac:dyDescent="0.3">
      <c r="B62" s="1"/>
      <c r="C62" s="1"/>
    </row>
    <row r="63" spans="2:3" x14ac:dyDescent="0.3">
      <c r="B63" s="1"/>
      <c r="C63" s="1"/>
    </row>
    <row r="64" spans="2:3" x14ac:dyDescent="0.3">
      <c r="B64" s="1"/>
      <c r="C64" s="1"/>
    </row>
    <row r="65" spans="2:3" x14ac:dyDescent="0.3">
      <c r="B65" s="1"/>
      <c r="C65" s="1"/>
    </row>
    <row r="66" spans="2:3" x14ac:dyDescent="0.3">
      <c r="B66" s="1"/>
      <c r="C66" s="1"/>
    </row>
    <row r="67" spans="2:3" x14ac:dyDescent="0.3">
      <c r="B67" s="1"/>
      <c r="C67" s="1"/>
    </row>
    <row r="68" spans="2:3" x14ac:dyDescent="0.3">
      <c r="B68" s="1"/>
      <c r="C68" s="1"/>
    </row>
    <row r="69" spans="2:3" x14ac:dyDescent="0.3">
      <c r="B69" s="1"/>
      <c r="C69" s="1"/>
    </row>
    <row r="70" spans="2:3" x14ac:dyDescent="0.3">
      <c r="B70" s="1"/>
      <c r="C70" s="1"/>
    </row>
    <row r="71" spans="2:3" x14ac:dyDescent="0.3">
      <c r="B71" s="1"/>
      <c r="C71" s="1"/>
    </row>
    <row r="72" spans="2:3" x14ac:dyDescent="0.3">
      <c r="B72" s="1"/>
      <c r="C72" s="1"/>
    </row>
    <row r="73" spans="2:3" x14ac:dyDescent="0.3">
      <c r="B73" s="1"/>
      <c r="C73" s="1"/>
    </row>
    <row r="74" spans="2:3" x14ac:dyDescent="0.3">
      <c r="B74" s="1"/>
      <c r="C74" s="1"/>
    </row>
    <row r="75" spans="2:3" x14ac:dyDescent="0.3">
      <c r="B75" s="1"/>
      <c r="C75" s="1"/>
    </row>
    <row r="76" spans="2:3" x14ac:dyDescent="0.3">
      <c r="B76" s="1"/>
      <c r="C76" s="1"/>
    </row>
    <row r="77" spans="2:3" x14ac:dyDescent="0.3">
      <c r="B77" s="1"/>
      <c r="C77" s="1"/>
    </row>
    <row r="78" spans="2:3" x14ac:dyDescent="0.3">
      <c r="B78" s="1"/>
      <c r="C78" s="1"/>
    </row>
    <row r="79" spans="2:3" x14ac:dyDescent="0.3">
      <c r="B79" s="1"/>
      <c r="C79" s="1"/>
    </row>
    <row r="80" spans="2:3" x14ac:dyDescent="0.3">
      <c r="B80" s="1"/>
      <c r="C80" s="1"/>
    </row>
    <row r="81" spans="2:3" x14ac:dyDescent="0.3">
      <c r="B81" s="1"/>
      <c r="C81" s="1"/>
    </row>
    <row r="82" spans="2:3" x14ac:dyDescent="0.3">
      <c r="B82" s="1"/>
      <c r="C82" s="1"/>
    </row>
    <row r="83" spans="2:3" x14ac:dyDescent="0.3">
      <c r="B83" s="1"/>
      <c r="C83" s="1"/>
    </row>
    <row r="84" spans="2:3" x14ac:dyDescent="0.3">
      <c r="B84" s="1"/>
      <c r="C84" s="1"/>
    </row>
    <row r="85" spans="2:3" x14ac:dyDescent="0.3">
      <c r="B85" s="1"/>
      <c r="C85" s="1"/>
    </row>
    <row r="86" spans="2:3" x14ac:dyDescent="0.3">
      <c r="B86" s="1"/>
      <c r="C86" s="1"/>
    </row>
    <row r="87" spans="2:3" x14ac:dyDescent="0.3">
      <c r="B87" s="1"/>
      <c r="C87" s="1"/>
    </row>
    <row r="88" spans="2:3" x14ac:dyDescent="0.3">
      <c r="B88" s="1"/>
      <c r="C88" s="1"/>
    </row>
    <row r="89" spans="2:3" x14ac:dyDescent="0.3">
      <c r="B89" s="1"/>
      <c r="C89" s="1"/>
    </row>
    <row r="90" spans="2:3" x14ac:dyDescent="0.3">
      <c r="B90" s="1"/>
      <c r="C90" s="1"/>
    </row>
    <row r="91" spans="2:3" x14ac:dyDescent="0.3">
      <c r="B91" s="1"/>
      <c r="C91" s="1"/>
    </row>
  </sheetData>
  <sheetProtection selectLockedCells="1"/>
  <protectedRanges>
    <protectedRange algorithmName="SHA-512" hashValue="6WTeli9FR7sJ8j1mhNLPFvsENvsxVBYSOj35+MELstqa2Ip32YjP4BEG4N4rxkkQs/vQnzn75l7S/aCSZKV1/Q==" saltValue="X0ofbyTwuAlzBOTfuJrQ4A==" spinCount="100000" sqref="C7:C20" name="Range1"/>
  </protectedRanges>
  <mergeCells count="14">
    <mergeCell ref="B28:C28"/>
    <mergeCell ref="B30:C30"/>
    <mergeCell ref="B21:C21"/>
    <mergeCell ref="B4:C4"/>
    <mergeCell ref="B22:C22"/>
    <mergeCell ref="B23:C23"/>
    <mergeCell ref="B25:C25"/>
    <mergeCell ref="B6:C6"/>
    <mergeCell ref="B14:C14"/>
    <mergeCell ref="B2:C2"/>
    <mergeCell ref="B12:C12"/>
    <mergeCell ref="B5:C5"/>
    <mergeCell ref="B20:C20"/>
    <mergeCell ref="B13:C13"/>
  </mergeCells>
  <pageMargins left="0.7" right="0.7" top="0.75" bottom="0.75" header="0.3" footer="0.3"/>
  <pageSetup orientation="landscape" r:id="rId1"/>
  <customProperties>
    <customPr name="_pios_id" r:id="rId2"/>
  </customPropertie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7BF90-7FCE-429E-A8DE-C7CF0586C069}">
  <dimension ref="A1:AV176"/>
  <sheetViews>
    <sheetView showGridLines="0" showRowColHeaders="0" topLeftCell="A5" workbookViewId="0">
      <selection activeCell="E5" sqref="E5"/>
    </sheetView>
  </sheetViews>
  <sheetFormatPr defaultRowHeight="14.4" x14ac:dyDescent="0.3"/>
  <cols>
    <col min="1" max="1" width="9.21875" style="1"/>
    <col min="3" max="3" width="55.44140625" customWidth="1"/>
    <col min="4" max="4" width="36.77734375" customWidth="1"/>
    <col min="5" max="48" width="9.21875" style="1"/>
  </cols>
  <sheetData>
    <row r="1" spans="2:4" ht="66.75" customHeight="1" thickBot="1" x14ac:dyDescent="0.35">
      <c r="B1" s="1"/>
      <c r="C1" s="1"/>
      <c r="D1" s="1"/>
    </row>
    <row r="2" spans="2:4" ht="20.399999999999999" x14ac:dyDescent="0.3">
      <c r="B2" s="75" t="s">
        <v>37</v>
      </c>
      <c r="C2" s="76"/>
      <c r="D2" s="77"/>
    </row>
    <row r="3" spans="2:4" ht="20.100000000000001" customHeight="1" x14ac:dyDescent="0.3">
      <c r="B3" s="39"/>
      <c r="C3" s="40" t="s">
        <v>38</v>
      </c>
      <c r="D3" s="51" t="s">
        <v>39</v>
      </c>
    </row>
    <row r="4" spans="2:4" s="1" customFormat="1" ht="20.100000000000001" customHeight="1" x14ac:dyDescent="0.3">
      <c r="B4" s="159" t="s">
        <v>40</v>
      </c>
      <c r="C4" s="160"/>
      <c r="D4" s="161"/>
    </row>
    <row r="5" spans="2:4" ht="20.100000000000001" customHeight="1" x14ac:dyDescent="0.3">
      <c r="B5" s="43" t="s">
        <v>41</v>
      </c>
      <c r="C5" s="44" t="s">
        <v>42</v>
      </c>
      <c r="D5" s="55"/>
    </row>
    <row r="6" spans="2:4" ht="20.100000000000001" customHeight="1" x14ac:dyDescent="0.3">
      <c r="B6" s="43" t="s">
        <v>43</v>
      </c>
      <c r="C6" s="44" t="s">
        <v>44</v>
      </c>
      <c r="D6" s="55" t="s">
        <v>365</v>
      </c>
    </row>
    <row r="7" spans="2:4" ht="20.100000000000001" customHeight="1" x14ac:dyDescent="0.3">
      <c r="B7" s="43" t="s">
        <v>45</v>
      </c>
      <c r="C7" s="44" t="s">
        <v>46</v>
      </c>
      <c r="D7" s="55"/>
    </row>
    <row r="8" spans="2:4" ht="20.100000000000001" customHeight="1" x14ac:dyDescent="0.3">
      <c r="B8" s="43" t="s">
        <v>47</v>
      </c>
      <c r="C8" s="44" t="s">
        <v>48</v>
      </c>
      <c r="D8" s="55" t="s">
        <v>365</v>
      </c>
    </row>
    <row r="9" spans="2:4" ht="20.100000000000001" customHeight="1" x14ac:dyDescent="0.3">
      <c r="B9" s="43" t="s">
        <v>49</v>
      </c>
      <c r="C9" s="44" t="s">
        <v>50</v>
      </c>
      <c r="D9" s="55"/>
    </row>
    <row r="10" spans="2:4" ht="20.100000000000001" customHeight="1" x14ac:dyDescent="0.3">
      <c r="B10" s="43" t="s">
        <v>51</v>
      </c>
      <c r="C10" s="44" t="s">
        <v>52</v>
      </c>
      <c r="D10" s="55"/>
    </row>
    <row r="11" spans="2:4" ht="20.100000000000001" customHeight="1" x14ac:dyDescent="0.3">
      <c r="B11" s="43" t="s">
        <v>53</v>
      </c>
      <c r="C11" s="44" t="s">
        <v>54</v>
      </c>
      <c r="D11" s="55"/>
    </row>
    <row r="12" spans="2:4" ht="20.100000000000001" customHeight="1" x14ac:dyDescent="0.3">
      <c r="B12" s="43" t="s">
        <v>55</v>
      </c>
      <c r="C12" s="44" t="s">
        <v>56</v>
      </c>
      <c r="D12" s="55"/>
    </row>
    <row r="13" spans="2:4" ht="20.100000000000001" customHeight="1" x14ac:dyDescent="0.3">
      <c r="B13" s="43" t="s">
        <v>57</v>
      </c>
      <c r="C13" s="44" t="s">
        <v>58</v>
      </c>
      <c r="D13" s="55"/>
    </row>
    <row r="14" spans="2:4" ht="20.100000000000001" customHeight="1" x14ac:dyDescent="0.3">
      <c r="B14" s="43" t="s">
        <v>59</v>
      </c>
      <c r="C14" s="44" t="s">
        <v>60</v>
      </c>
      <c r="D14" s="55"/>
    </row>
    <row r="15" spans="2:4" ht="20.100000000000001" customHeight="1" x14ac:dyDescent="0.3">
      <c r="B15" s="43" t="s">
        <v>61</v>
      </c>
      <c r="C15" s="44" t="s">
        <v>62</v>
      </c>
      <c r="D15" s="55"/>
    </row>
    <row r="16" spans="2:4" ht="20.100000000000001" customHeight="1" x14ac:dyDescent="0.3">
      <c r="B16" s="43" t="s">
        <v>63</v>
      </c>
      <c r="C16" s="44" t="s">
        <v>64</v>
      </c>
      <c r="D16" s="55"/>
    </row>
    <row r="17" spans="2:4" ht="20.100000000000001" customHeight="1" x14ac:dyDescent="0.3">
      <c r="B17" s="43" t="s">
        <v>65</v>
      </c>
      <c r="C17" s="44" t="s">
        <v>66</v>
      </c>
      <c r="D17" s="55"/>
    </row>
    <row r="18" spans="2:4" ht="20.100000000000001" customHeight="1" x14ac:dyDescent="0.3">
      <c r="B18" s="43" t="s">
        <v>67</v>
      </c>
      <c r="C18" s="44" t="s">
        <v>68</v>
      </c>
      <c r="D18" s="55"/>
    </row>
    <row r="19" spans="2:4" ht="20.100000000000001" customHeight="1" x14ac:dyDescent="0.3">
      <c r="B19" s="43" t="s">
        <v>69</v>
      </c>
      <c r="C19" s="44" t="s">
        <v>70</v>
      </c>
      <c r="D19" s="55" t="s">
        <v>365</v>
      </c>
    </row>
    <row r="20" spans="2:4" ht="20.100000000000001" customHeight="1" x14ac:dyDescent="0.3">
      <c r="B20" s="43" t="s">
        <v>71</v>
      </c>
      <c r="C20" s="44" t="s">
        <v>72</v>
      </c>
      <c r="D20" s="55"/>
    </row>
    <row r="21" spans="2:4" ht="20.100000000000001" customHeight="1" x14ac:dyDescent="0.3">
      <c r="B21" s="43" t="s">
        <v>73</v>
      </c>
      <c r="C21" s="44" t="s">
        <v>74</v>
      </c>
      <c r="D21" s="55"/>
    </row>
    <row r="22" spans="2:4" ht="20.100000000000001" customHeight="1" x14ac:dyDescent="0.3">
      <c r="B22" s="43" t="s">
        <v>75</v>
      </c>
      <c r="C22" s="44" t="s">
        <v>76</v>
      </c>
      <c r="D22" s="55"/>
    </row>
    <row r="23" spans="2:4" ht="20.100000000000001" customHeight="1" x14ac:dyDescent="0.3">
      <c r="B23" s="43" t="s">
        <v>77</v>
      </c>
      <c r="C23" s="44" t="s">
        <v>78</v>
      </c>
      <c r="D23" s="55" t="s">
        <v>365</v>
      </c>
    </row>
    <row r="24" spans="2:4" ht="20.100000000000001" customHeight="1" x14ac:dyDescent="0.3">
      <c r="B24" s="43" t="s">
        <v>79</v>
      </c>
      <c r="C24" s="44" t="s">
        <v>80</v>
      </c>
      <c r="D24" s="55"/>
    </row>
    <row r="25" spans="2:4" ht="20.100000000000001" customHeight="1" x14ac:dyDescent="0.3">
      <c r="B25" s="43" t="s">
        <v>81</v>
      </c>
      <c r="C25" s="44" t="s">
        <v>82</v>
      </c>
      <c r="D25" s="55" t="s">
        <v>365</v>
      </c>
    </row>
    <row r="26" spans="2:4" ht="20.100000000000001" customHeight="1" x14ac:dyDescent="0.3">
      <c r="B26" s="43" t="s">
        <v>83</v>
      </c>
      <c r="C26" s="44" t="s">
        <v>84</v>
      </c>
      <c r="D26" s="55"/>
    </row>
    <row r="27" spans="2:4" ht="20.100000000000001" customHeight="1" x14ac:dyDescent="0.3">
      <c r="B27" s="43" t="s">
        <v>85</v>
      </c>
      <c r="C27" s="44" t="s">
        <v>86</v>
      </c>
      <c r="D27" s="55"/>
    </row>
    <row r="28" spans="2:4" ht="20.100000000000001" customHeight="1" x14ac:dyDescent="0.3">
      <c r="B28" s="43" t="s">
        <v>87</v>
      </c>
      <c r="C28" s="44" t="s">
        <v>88</v>
      </c>
      <c r="D28" s="55" t="s">
        <v>365</v>
      </c>
    </row>
    <row r="29" spans="2:4" ht="20.100000000000001" customHeight="1" x14ac:dyDescent="0.3">
      <c r="B29" s="43" t="s">
        <v>89</v>
      </c>
      <c r="C29" s="44" t="s">
        <v>90</v>
      </c>
      <c r="D29" s="55"/>
    </row>
    <row r="30" spans="2:4" ht="20.100000000000001" customHeight="1" x14ac:dyDescent="0.3">
      <c r="B30" s="162"/>
      <c r="C30" s="163"/>
      <c r="D30" s="164"/>
    </row>
    <row r="31" spans="2:4" ht="20.100000000000001" customHeight="1" x14ac:dyDescent="0.3">
      <c r="B31" s="165" t="s">
        <v>91</v>
      </c>
      <c r="C31" s="166"/>
      <c r="D31" s="167"/>
    </row>
    <row r="32" spans="2:4" ht="20.100000000000001" customHeight="1" x14ac:dyDescent="0.3">
      <c r="B32" s="56" t="s">
        <v>92</v>
      </c>
      <c r="C32" s="44" t="s">
        <v>93</v>
      </c>
      <c r="D32" s="55"/>
    </row>
    <row r="33" spans="2:4" ht="20.100000000000001" customHeight="1" thickBot="1" x14ac:dyDescent="0.35">
      <c r="B33" s="156"/>
      <c r="C33" s="157"/>
      <c r="D33" s="158"/>
    </row>
    <row r="34" spans="2:4" x14ac:dyDescent="0.3">
      <c r="B34" s="1"/>
      <c r="C34" s="1"/>
      <c r="D34" s="1"/>
    </row>
    <row r="35" spans="2:4" x14ac:dyDescent="0.3">
      <c r="B35" s="1"/>
      <c r="C35" s="1"/>
      <c r="D35" s="1"/>
    </row>
    <row r="36" spans="2:4" x14ac:dyDescent="0.3">
      <c r="B36" s="1"/>
      <c r="C36" s="1"/>
      <c r="D36" s="1"/>
    </row>
    <row r="37" spans="2:4" x14ac:dyDescent="0.3">
      <c r="B37" s="1"/>
      <c r="C37" s="1"/>
      <c r="D37" s="1"/>
    </row>
    <row r="38" spans="2:4" x14ac:dyDescent="0.3">
      <c r="B38" s="1"/>
      <c r="C38" s="1"/>
      <c r="D38" s="1"/>
    </row>
    <row r="39" spans="2:4" x14ac:dyDescent="0.3">
      <c r="B39" s="1"/>
      <c r="C39" s="1"/>
      <c r="D39" s="1"/>
    </row>
    <row r="40" spans="2:4" x14ac:dyDescent="0.3">
      <c r="B40" s="1"/>
      <c r="C40" s="1"/>
      <c r="D40" s="1"/>
    </row>
    <row r="41" spans="2:4" x14ac:dyDescent="0.3">
      <c r="B41" s="1"/>
      <c r="C41" s="1"/>
      <c r="D41" s="1"/>
    </row>
    <row r="42" spans="2:4" x14ac:dyDescent="0.3">
      <c r="B42" s="1"/>
      <c r="C42" s="1"/>
      <c r="D42" s="1"/>
    </row>
    <row r="43" spans="2:4" x14ac:dyDescent="0.3">
      <c r="B43" s="1"/>
      <c r="C43" s="1"/>
      <c r="D43" s="1"/>
    </row>
    <row r="44" spans="2:4" x14ac:dyDescent="0.3">
      <c r="B44" s="1"/>
      <c r="C44" s="1"/>
      <c r="D44" s="1"/>
    </row>
    <row r="45" spans="2:4" x14ac:dyDescent="0.3">
      <c r="B45" s="1"/>
      <c r="C45" s="1"/>
      <c r="D45" s="1"/>
    </row>
    <row r="46" spans="2:4" x14ac:dyDescent="0.3">
      <c r="B46" s="1"/>
      <c r="C46" s="1"/>
      <c r="D46" s="1"/>
    </row>
    <row r="47" spans="2:4" x14ac:dyDescent="0.3">
      <c r="B47" s="1"/>
      <c r="C47" s="1"/>
      <c r="D47" s="1"/>
    </row>
    <row r="48" spans="2:4" x14ac:dyDescent="0.3">
      <c r="B48" s="1"/>
      <c r="C48" s="1"/>
      <c r="D48" s="1"/>
    </row>
    <row r="49" spans="2:4" x14ac:dyDescent="0.3">
      <c r="B49" s="1"/>
      <c r="C49" s="1"/>
      <c r="D49" s="1"/>
    </row>
    <row r="50" spans="2:4" x14ac:dyDescent="0.3">
      <c r="B50" s="1"/>
      <c r="C50" s="1"/>
      <c r="D50" s="1"/>
    </row>
    <row r="51" spans="2:4" x14ac:dyDescent="0.3">
      <c r="B51" s="1"/>
      <c r="C51" s="1"/>
      <c r="D51" s="1"/>
    </row>
    <row r="52" spans="2:4" x14ac:dyDescent="0.3">
      <c r="B52" s="1"/>
      <c r="C52" s="1"/>
      <c r="D52" s="1"/>
    </row>
    <row r="53" spans="2:4" x14ac:dyDescent="0.3">
      <c r="B53" s="1"/>
      <c r="C53" s="1"/>
      <c r="D53" s="1"/>
    </row>
    <row r="54" spans="2:4" x14ac:dyDescent="0.3">
      <c r="B54" s="1"/>
      <c r="C54" s="1"/>
      <c r="D54" s="1"/>
    </row>
    <row r="55" spans="2:4" x14ac:dyDescent="0.3">
      <c r="B55" s="1"/>
      <c r="C55" s="1"/>
      <c r="D55" s="1"/>
    </row>
    <row r="56" spans="2:4" x14ac:dyDescent="0.3">
      <c r="B56" s="1"/>
      <c r="C56" s="1"/>
      <c r="D56" s="1"/>
    </row>
    <row r="57" spans="2:4" x14ac:dyDescent="0.3">
      <c r="B57" s="1"/>
      <c r="C57" s="1"/>
      <c r="D57" s="1"/>
    </row>
    <row r="58" spans="2:4" x14ac:dyDescent="0.3">
      <c r="B58" s="1"/>
      <c r="C58" s="1"/>
      <c r="D58" s="1"/>
    </row>
    <row r="59" spans="2:4" x14ac:dyDescent="0.3">
      <c r="B59" s="1"/>
      <c r="C59" s="1"/>
      <c r="D59" s="1"/>
    </row>
    <row r="60" spans="2:4" x14ac:dyDescent="0.3">
      <c r="B60" s="1"/>
      <c r="C60" s="1"/>
      <c r="D60" s="1"/>
    </row>
    <row r="61" spans="2:4" x14ac:dyDescent="0.3">
      <c r="B61" s="1"/>
      <c r="C61" s="1"/>
      <c r="D61" s="1"/>
    </row>
    <row r="62" spans="2:4" x14ac:dyDescent="0.3">
      <c r="B62" s="1"/>
      <c r="C62" s="1"/>
      <c r="D62" s="1"/>
    </row>
    <row r="63" spans="2:4" x14ac:dyDescent="0.3">
      <c r="B63" s="1"/>
      <c r="C63" s="1"/>
      <c r="D63" s="1"/>
    </row>
    <row r="64" spans="2:4" x14ac:dyDescent="0.3">
      <c r="B64" s="1"/>
      <c r="C64" s="1"/>
      <c r="D64" s="1"/>
    </row>
    <row r="65" spans="2:4" x14ac:dyDescent="0.3">
      <c r="B65" s="1"/>
      <c r="C65" s="1"/>
      <c r="D65" s="1"/>
    </row>
    <row r="66" spans="2:4" x14ac:dyDescent="0.3">
      <c r="B66" s="1"/>
      <c r="C66" s="1"/>
      <c r="D66" s="1"/>
    </row>
    <row r="67" spans="2:4" x14ac:dyDescent="0.3">
      <c r="B67" s="1"/>
      <c r="C67" s="1"/>
      <c r="D67" s="1"/>
    </row>
    <row r="68" spans="2:4" x14ac:dyDescent="0.3">
      <c r="B68" s="1"/>
      <c r="C68" s="1"/>
      <c r="D68" s="1"/>
    </row>
    <row r="69" spans="2:4" x14ac:dyDescent="0.3">
      <c r="B69" s="1"/>
      <c r="C69" s="1"/>
      <c r="D69" s="1"/>
    </row>
    <row r="70" spans="2:4" x14ac:dyDescent="0.3">
      <c r="B70" s="1"/>
      <c r="C70" s="1"/>
      <c r="D70" s="1"/>
    </row>
    <row r="71" spans="2:4" x14ac:dyDescent="0.3">
      <c r="B71" s="1"/>
      <c r="C71" s="1"/>
      <c r="D71" s="1"/>
    </row>
    <row r="72" spans="2:4" x14ac:dyDescent="0.3">
      <c r="B72" s="1"/>
      <c r="C72" s="1"/>
      <c r="D72" s="1"/>
    </row>
    <row r="73" spans="2:4" x14ac:dyDescent="0.3">
      <c r="B73" s="1"/>
      <c r="C73" s="1"/>
      <c r="D73" s="1"/>
    </row>
    <row r="74" spans="2:4" x14ac:dyDescent="0.3">
      <c r="B74" s="1"/>
      <c r="C74" s="1"/>
      <c r="D74" s="1"/>
    </row>
    <row r="75" spans="2:4" x14ac:dyDescent="0.3">
      <c r="B75" s="1"/>
      <c r="C75" s="1"/>
      <c r="D75" s="1"/>
    </row>
    <row r="76" spans="2:4" x14ac:dyDescent="0.3">
      <c r="B76" s="1"/>
      <c r="C76" s="1"/>
      <c r="D76" s="1"/>
    </row>
    <row r="77" spans="2:4" x14ac:dyDescent="0.3">
      <c r="B77" s="1"/>
      <c r="C77" s="1"/>
      <c r="D77" s="1"/>
    </row>
    <row r="78" spans="2:4" x14ac:dyDescent="0.3">
      <c r="B78" s="1"/>
      <c r="C78" s="1"/>
      <c r="D78" s="1"/>
    </row>
    <row r="79" spans="2:4" x14ac:dyDescent="0.3">
      <c r="B79" s="1"/>
      <c r="C79" s="1"/>
      <c r="D79" s="1"/>
    </row>
    <row r="80" spans="2:4" x14ac:dyDescent="0.3">
      <c r="B80" s="1"/>
      <c r="C80" s="1"/>
      <c r="D80" s="1"/>
    </row>
    <row r="81" spans="2:4" x14ac:dyDescent="0.3">
      <c r="B81" s="1"/>
      <c r="C81" s="1"/>
      <c r="D81" s="1"/>
    </row>
    <row r="82" spans="2:4" x14ac:dyDescent="0.3">
      <c r="B82" s="1"/>
      <c r="C82" s="1"/>
      <c r="D82" s="1"/>
    </row>
    <row r="83" spans="2:4" x14ac:dyDescent="0.3">
      <c r="B83" s="1"/>
      <c r="C83" s="1"/>
      <c r="D83" s="1"/>
    </row>
    <row r="84" spans="2:4" x14ac:dyDescent="0.3">
      <c r="B84" s="1"/>
      <c r="C84" s="1"/>
      <c r="D84" s="1"/>
    </row>
    <row r="85" spans="2:4" x14ac:dyDescent="0.3">
      <c r="B85" s="1"/>
      <c r="C85" s="1"/>
      <c r="D85" s="1"/>
    </row>
    <row r="86" spans="2:4" x14ac:dyDescent="0.3">
      <c r="B86" s="1"/>
      <c r="C86" s="1"/>
      <c r="D86" s="1"/>
    </row>
    <row r="87" spans="2:4" x14ac:dyDescent="0.3">
      <c r="B87" s="1"/>
      <c r="C87" s="1"/>
      <c r="D87" s="1"/>
    </row>
    <row r="88" spans="2:4" x14ac:dyDescent="0.3">
      <c r="B88" s="1"/>
      <c r="C88" s="1"/>
      <c r="D88" s="1"/>
    </row>
    <row r="89" spans="2:4" x14ac:dyDescent="0.3">
      <c r="B89" s="1"/>
      <c r="C89" s="1"/>
      <c r="D89" s="1"/>
    </row>
    <row r="90" spans="2:4" x14ac:dyDescent="0.3">
      <c r="B90" s="1"/>
      <c r="C90" s="1"/>
      <c r="D90" s="1"/>
    </row>
    <row r="91" spans="2:4" x14ac:dyDescent="0.3">
      <c r="B91" s="1"/>
      <c r="C91" s="1"/>
      <c r="D91" s="1"/>
    </row>
    <row r="92" spans="2:4" x14ac:dyDescent="0.3">
      <c r="B92" s="1"/>
      <c r="C92" s="1"/>
      <c r="D92" s="1"/>
    </row>
    <row r="93" spans="2:4" x14ac:dyDescent="0.3">
      <c r="B93" s="1"/>
      <c r="C93" s="1"/>
      <c r="D93" s="1"/>
    </row>
    <row r="94" spans="2:4" x14ac:dyDescent="0.3">
      <c r="B94" s="1"/>
      <c r="C94" s="1"/>
      <c r="D94" s="1"/>
    </row>
    <row r="95" spans="2:4" x14ac:dyDescent="0.3">
      <c r="B95" s="1"/>
      <c r="C95" s="1"/>
      <c r="D95" s="1"/>
    </row>
    <row r="96" spans="2:4" x14ac:dyDescent="0.3">
      <c r="B96" s="1"/>
      <c r="C96" s="1"/>
      <c r="D96" s="1"/>
    </row>
    <row r="97" spans="2:4" x14ac:dyDescent="0.3">
      <c r="B97" s="1"/>
      <c r="C97" s="1"/>
      <c r="D97" s="1"/>
    </row>
    <row r="98" spans="2:4" x14ac:dyDescent="0.3">
      <c r="B98" s="1"/>
      <c r="C98" s="1"/>
      <c r="D98" s="1"/>
    </row>
    <row r="99" spans="2:4" x14ac:dyDescent="0.3">
      <c r="B99" s="1"/>
      <c r="C99" s="1"/>
      <c r="D99" s="1"/>
    </row>
    <row r="100" spans="2:4" x14ac:dyDescent="0.3">
      <c r="B100" s="1"/>
      <c r="C100" s="1"/>
      <c r="D100" s="1"/>
    </row>
    <row r="101" spans="2:4" x14ac:dyDescent="0.3">
      <c r="B101" s="1"/>
      <c r="C101" s="1"/>
      <c r="D101" s="1"/>
    </row>
    <row r="102" spans="2:4" x14ac:dyDescent="0.3">
      <c r="B102" s="1"/>
      <c r="C102" s="1"/>
      <c r="D102" s="1"/>
    </row>
    <row r="103" spans="2:4" x14ac:dyDescent="0.3">
      <c r="B103" s="1"/>
      <c r="C103" s="1"/>
      <c r="D103" s="1"/>
    </row>
    <row r="104" spans="2:4" x14ac:dyDescent="0.3">
      <c r="B104" s="1"/>
      <c r="C104" s="1"/>
      <c r="D104" s="1"/>
    </row>
    <row r="105" spans="2:4" x14ac:dyDescent="0.3">
      <c r="B105" s="1"/>
      <c r="C105" s="1"/>
      <c r="D105" s="1"/>
    </row>
    <row r="106" spans="2:4" x14ac:dyDescent="0.3">
      <c r="B106" s="1"/>
      <c r="C106" s="1"/>
      <c r="D106" s="1"/>
    </row>
    <row r="107" spans="2:4" x14ac:dyDescent="0.3">
      <c r="B107" s="1"/>
      <c r="C107" s="1"/>
      <c r="D107" s="1"/>
    </row>
    <row r="108" spans="2:4" x14ac:dyDescent="0.3">
      <c r="B108" s="1"/>
      <c r="C108" s="1"/>
      <c r="D108" s="1"/>
    </row>
    <row r="109" spans="2:4" x14ac:dyDescent="0.3">
      <c r="B109" s="1"/>
      <c r="C109" s="1"/>
      <c r="D109" s="1"/>
    </row>
    <row r="110" spans="2:4" x14ac:dyDescent="0.3">
      <c r="B110" s="1"/>
      <c r="C110" s="1"/>
      <c r="D110" s="1"/>
    </row>
    <row r="111" spans="2:4" x14ac:dyDescent="0.3">
      <c r="B111" s="1"/>
      <c r="C111" s="1"/>
      <c r="D111" s="1"/>
    </row>
    <row r="112" spans="2:4" x14ac:dyDescent="0.3">
      <c r="B112" s="1"/>
      <c r="C112" s="1"/>
      <c r="D112" s="1"/>
    </row>
    <row r="113" spans="2:4" x14ac:dyDescent="0.3">
      <c r="B113" s="1"/>
      <c r="C113" s="1"/>
      <c r="D113" s="1"/>
    </row>
    <row r="114" spans="2:4" x14ac:dyDescent="0.3">
      <c r="B114" s="1"/>
      <c r="C114" s="1"/>
      <c r="D114" s="1"/>
    </row>
    <row r="115" spans="2:4" x14ac:dyDescent="0.3">
      <c r="B115" s="1"/>
      <c r="C115" s="1"/>
      <c r="D115" s="1"/>
    </row>
    <row r="116" spans="2:4" x14ac:dyDescent="0.3">
      <c r="B116" s="1"/>
      <c r="C116" s="1"/>
      <c r="D116" s="1"/>
    </row>
    <row r="117" spans="2:4" x14ac:dyDescent="0.3">
      <c r="B117" s="1"/>
      <c r="C117" s="1"/>
      <c r="D117" s="1"/>
    </row>
    <row r="118" spans="2:4" x14ac:dyDescent="0.3">
      <c r="B118" s="1"/>
      <c r="C118" s="1"/>
      <c r="D118" s="1"/>
    </row>
    <row r="119" spans="2:4" x14ac:dyDescent="0.3">
      <c r="B119" s="1"/>
      <c r="C119" s="1"/>
      <c r="D119" s="1"/>
    </row>
    <row r="120" spans="2:4" x14ac:dyDescent="0.3">
      <c r="B120" s="1"/>
      <c r="C120" s="1"/>
      <c r="D120" s="1"/>
    </row>
    <row r="121" spans="2:4" x14ac:dyDescent="0.3">
      <c r="B121" s="1"/>
      <c r="C121" s="1"/>
      <c r="D121" s="1"/>
    </row>
    <row r="122" spans="2:4" x14ac:dyDescent="0.3">
      <c r="B122" s="1"/>
      <c r="C122" s="1"/>
      <c r="D122" s="1"/>
    </row>
    <row r="123" spans="2:4" x14ac:dyDescent="0.3">
      <c r="B123" s="1"/>
      <c r="C123" s="1"/>
      <c r="D123" s="1"/>
    </row>
    <row r="124" spans="2:4" x14ac:dyDescent="0.3">
      <c r="B124" s="1"/>
      <c r="C124" s="1"/>
      <c r="D124" s="1"/>
    </row>
    <row r="176" ht="18" customHeight="1" x14ac:dyDescent="0.3"/>
  </sheetData>
  <sheetProtection selectLockedCells="1"/>
  <mergeCells count="5">
    <mergeCell ref="B33:D33"/>
    <mergeCell ref="B4:D4"/>
    <mergeCell ref="B30:D30"/>
    <mergeCell ref="B31:D31"/>
    <mergeCell ref="B2:D2"/>
  </mergeCells>
  <pageMargins left="0.7" right="0.7" top="0.75" bottom="0.75" header="0.3" footer="0.3"/>
  <pageSetup orientation="landscape" r:id="rId1"/>
  <customProperties>
    <customPr name="_pios_id" r:id="rId2"/>
  </customPropertie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6B04F-24AA-4D1F-972B-D4BF0FA6A452}">
  <dimension ref="A1:BE154"/>
  <sheetViews>
    <sheetView showGridLines="0" showRowColHeaders="0" tabSelected="1" zoomScale="110" zoomScaleNormal="110" workbookViewId="0">
      <selection activeCell="B10" sqref="B10"/>
    </sheetView>
  </sheetViews>
  <sheetFormatPr defaultRowHeight="14.4" x14ac:dyDescent="0.3"/>
  <cols>
    <col min="1" max="1" width="9.21875" style="1"/>
    <col min="3" max="3" width="55.44140625" customWidth="1"/>
    <col min="4" max="4" width="36.77734375" customWidth="1"/>
  </cols>
  <sheetData>
    <row r="1" spans="2:57" ht="67.5" customHeight="1" thickBot="1" x14ac:dyDescent="0.35">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row>
    <row r="2" spans="2:57" ht="20.399999999999999" x14ac:dyDescent="0.3">
      <c r="B2" s="75" t="s">
        <v>94</v>
      </c>
      <c r="C2" s="76"/>
      <c r="D2" s="77"/>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row>
    <row r="3" spans="2:57" ht="20.100000000000001" customHeight="1" x14ac:dyDescent="0.3">
      <c r="B3" s="39"/>
      <c r="C3" s="40" t="s">
        <v>38</v>
      </c>
      <c r="D3" s="51" t="s">
        <v>95</v>
      </c>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row>
    <row r="4" spans="2:57" s="1" customFormat="1" ht="20.100000000000001" customHeight="1" x14ac:dyDescent="0.3">
      <c r="B4" s="52"/>
      <c r="C4" s="53"/>
      <c r="D4" s="54"/>
    </row>
    <row r="5" spans="2:57" ht="35.25" customHeight="1" x14ac:dyDescent="0.3">
      <c r="B5" s="43">
        <v>1</v>
      </c>
      <c r="C5" s="44" t="s">
        <v>96</v>
      </c>
      <c r="D5" s="55"/>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row>
    <row r="6" spans="2:57" ht="19.5" customHeight="1" x14ac:dyDescent="0.3">
      <c r="B6" s="43">
        <v>2</v>
      </c>
      <c r="C6" s="44" t="s">
        <v>97</v>
      </c>
      <c r="D6" s="55"/>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row>
    <row r="7" spans="2:57" ht="34.5" customHeight="1" x14ac:dyDescent="0.3">
      <c r="B7" s="43">
        <v>3</v>
      </c>
      <c r="C7" s="44" t="s">
        <v>98</v>
      </c>
      <c r="D7" s="55"/>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row>
    <row r="8" spans="2:57" ht="20.100000000000001" customHeight="1" x14ac:dyDescent="0.3">
      <c r="B8" s="43">
        <v>4</v>
      </c>
      <c r="C8" s="44" t="s">
        <v>99</v>
      </c>
      <c r="D8" s="55"/>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row>
    <row r="9" spans="2:57" ht="20.100000000000001" customHeight="1" x14ac:dyDescent="0.3">
      <c r="B9" s="43">
        <v>5</v>
      </c>
      <c r="C9" s="44" t="s">
        <v>100</v>
      </c>
      <c r="D9" s="55"/>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row>
    <row r="10" spans="2:57" ht="34.5" customHeight="1" x14ac:dyDescent="0.3">
      <c r="B10" s="43">
        <v>6</v>
      </c>
      <c r="C10" s="44" t="s">
        <v>101</v>
      </c>
      <c r="D10" s="55"/>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row>
    <row r="11" spans="2:57" ht="20.100000000000001" customHeight="1" thickBot="1" x14ac:dyDescent="0.35">
      <c r="B11" s="78"/>
      <c r="C11" s="79"/>
      <c r="D11" s="80"/>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row>
    <row r="12" spans="2:57" x14ac:dyDescent="0.3">
      <c r="B12" s="81"/>
      <c r="C12" s="81"/>
      <c r="D12" s="8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row>
    <row r="13" spans="2:57" x14ac:dyDescent="0.3">
      <c r="B13" s="81"/>
      <c r="C13" s="81"/>
      <c r="D13" s="8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row>
    <row r="14" spans="2:57" x14ac:dyDescent="0.3">
      <c r="B14" s="81"/>
      <c r="C14" s="81"/>
      <c r="D14" s="8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row>
    <row r="15" spans="2:57" x14ac:dyDescent="0.3">
      <c r="B15" s="81"/>
      <c r="C15" s="81"/>
      <c r="D15" s="8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row>
    <row r="16" spans="2:57" x14ac:dyDescent="0.3">
      <c r="B16" s="81"/>
      <c r="C16" s="81"/>
      <c r="D16" s="8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row>
    <row r="17" spans="2:42" x14ac:dyDescent="0.3">
      <c r="B17" s="81"/>
      <c r="C17" s="81"/>
      <c r="D17" s="8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row>
    <row r="18" spans="2:42" x14ac:dyDescent="0.3">
      <c r="B18" s="81"/>
      <c r="C18" s="81"/>
      <c r="D18" s="8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row>
    <row r="19" spans="2:42" x14ac:dyDescent="0.3">
      <c r="B19" s="81"/>
      <c r="C19" s="81"/>
      <c r="D19" s="8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row>
    <row r="20" spans="2:42" x14ac:dyDescent="0.3">
      <c r="B20" s="81"/>
      <c r="C20" s="81"/>
      <c r="D20" s="8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row>
    <row r="21" spans="2:42" x14ac:dyDescent="0.3">
      <c r="B21" s="81"/>
      <c r="C21" s="81"/>
      <c r="D21" s="8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row>
    <row r="22" spans="2:42" x14ac:dyDescent="0.3">
      <c r="B22" s="81"/>
      <c r="C22" s="81"/>
      <c r="D22" s="8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row>
    <row r="23" spans="2:42" x14ac:dyDescent="0.3">
      <c r="B23" s="81"/>
      <c r="C23" s="81"/>
      <c r="D23" s="8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row>
    <row r="24" spans="2:42" x14ac:dyDescent="0.3">
      <c r="B24" s="81"/>
      <c r="C24" s="81"/>
      <c r="D24" s="8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row>
    <row r="25" spans="2:42" x14ac:dyDescent="0.3">
      <c r="B25" s="81"/>
      <c r="C25" s="81"/>
      <c r="D25" s="8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row>
    <row r="26" spans="2:42" x14ac:dyDescent="0.3">
      <c r="B26" s="81"/>
      <c r="C26" s="81"/>
      <c r="D26" s="8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row>
    <row r="27" spans="2:42" x14ac:dyDescent="0.3">
      <c r="B27" s="81"/>
      <c r="C27" s="81"/>
      <c r="D27" s="8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row>
    <row r="28" spans="2:42" x14ac:dyDescent="0.3">
      <c r="B28" s="81"/>
      <c r="C28" s="81"/>
      <c r="D28" s="8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row>
    <row r="29" spans="2:42" x14ac:dyDescent="0.3">
      <c r="B29" s="81"/>
      <c r="C29" s="81"/>
      <c r="D29" s="8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row>
    <row r="30" spans="2:42" x14ac:dyDescent="0.3">
      <c r="B30" s="81"/>
      <c r="C30" s="81"/>
      <c r="D30" s="8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row>
    <row r="31" spans="2:42" x14ac:dyDescent="0.3">
      <c r="B31" s="81"/>
      <c r="C31" s="81"/>
      <c r="D31" s="8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row>
    <row r="32" spans="2:42" x14ac:dyDescent="0.3">
      <c r="B32" s="81"/>
      <c r="C32" s="81"/>
      <c r="D32" s="8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row>
    <row r="33" spans="2:42" x14ac:dyDescent="0.3">
      <c r="B33" s="81"/>
      <c r="C33" s="81"/>
      <c r="D33" s="8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row>
    <row r="34" spans="2:42" x14ac:dyDescent="0.3">
      <c r="B34" s="81"/>
      <c r="C34" s="81"/>
      <c r="D34" s="8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row>
    <row r="35" spans="2:42" x14ac:dyDescent="0.3">
      <c r="B35" s="81"/>
      <c r="C35" s="81"/>
      <c r="D35" s="8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row>
    <row r="36" spans="2:42" x14ac:dyDescent="0.3">
      <c r="B36" s="81"/>
      <c r="C36" s="81"/>
      <c r="D36" s="8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row>
    <row r="37" spans="2:42" x14ac:dyDescent="0.3">
      <c r="B37" s="81"/>
      <c r="C37" s="81"/>
      <c r="D37" s="8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row>
    <row r="38" spans="2:42" x14ac:dyDescent="0.3">
      <c r="B38" s="81"/>
      <c r="C38" s="81"/>
      <c r="D38" s="8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row>
    <row r="39" spans="2:42" x14ac:dyDescent="0.3">
      <c r="B39" s="81"/>
      <c r="C39" s="81"/>
      <c r="D39" s="8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row>
    <row r="40" spans="2:42" x14ac:dyDescent="0.3">
      <c r="B40" s="81"/>
      <c r="C40" s="81"/>
      <c r="D40" s="8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row>
    <row r="41" spans="2:42" x14ac:dyDescent="0.3">
      <c r="B41" s="81"/>
      <c r="C41" s="81"/>
      <c r="D41" s="8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row>
    <row r="42" spans="2:42" x14ac:dyDescent="0.3">
      <c r="B42" s="81"/>
      <c r="C42" s="81"/>
      <c r="D42" s="8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row>
    <row r="43" spans="2:42" x14ac:dyDescent="0.3">
      <c r="B43" s="81"/>
      <c r="C43" s="81"/>
      <c r="D43" s="8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row>
    <row r="44" spans="2:42" x14ac:dyDescent="0.3">
      <c r="B44" s="81"/>
      <c r="C44" s="81"/>
      <c r="D44" s="8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row>
    <row r="45" spans="2:42" x14ac:dyDescent="0.3">
      <c r="B45" s="81"/>
      <c r="C45" s="81"/>
      <c r="D45" s="8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row>
    <row r="46" spans="2:42" x14ac:dyDescent="0.3">
      <c r="B46" s="81"/>
      <c r="C46" s="81"/>
      <c r="D46" s="8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row>
    <row r="47" spans="2:42" x14ac:dyDescent="0.3">
      <c r="B47" s="81"/>
      <c r="C47" s="81"/>
      <c r="D47" s="8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row>
    <row r="48" spans="2:42" x14ac:dyDescent="0.3">
      <c r="B48" s="81"/>
      <c r="C48" s="81"/>
      <c r="D48" s="8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row>
    <row r="49" spans="2:42" x14ac:dyDescent="0.3">
      <c r="B49" s="81"/>
      <c r="C49" s="81"/>
      <c r="D49" s="8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row>
    <row r="50" spans="2:42" x14ac:dyDescent="0.3">
      <c r="B50" s="81"/>
      <c r="C50" s="81"/>
      <c r="D50" s="8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row>
    <row r="51" spans="2:42" x14ac:dyDescent="0.3">
      <c r="B51" s="81"/>
      <c r="C51" s="81"/>
      <c r="D51" s="8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row>
    <row r="52" spans="2:42" x14ac:dyDescent="0.3">
      <c r="B52" s="81"/>
      <c r="C52" s="81"/>
      <c r="D52" s="8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row>
    <row r="53" spans="2:42" x14ac:dyDescent="0.3">
      <c r="B53" s="81"/>
      <c r="C53" s="81"/>
      <c r="D53" s="8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row>
    <row r="54" spans="2:42" x14ac:dyDescent="0.3">
      <c r="B54" s="81"/>
      <c r="C54" s="81"/>
      <c r="D54" s="8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row>
    <row r="55" spans="2:42" x14ac:dyDescent="0.3">
      <c r="B55" s="81"/>
      <c r="C55" s="81"/>
      <c r="D55" s="8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row>
    <row r="56" spans="2:42" x14ac:dyDescent="0.3">
      <c r="B56" s="81"/>
      <c r="C56" s="81"/>
      <c r="D56" s="8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row>
    <row r="57" spans="2:42" x14ac:dyDescent="0.3">
      <c r="B57" s="81"/>
      <c r="C57" s="81"/>
      <c r="D57" s="8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row>
    <row r="58" spans="2:42" x14ac:dyDescent="0.3">
      <c r="B58" s="81"/>
      <c r="C58" s="81"/>
      <c r="D58" s="8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row>
    <row r="59" spans="2:42" x14ac:dyDescent="0.3">
      <c r="B59" s="81"/>
      <c r="C59" s="81"/>
      <c r="D59" s="8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row>
    <row r="60" spans="2:42" x14ac:dyDescent="0.3">
      <c r="B60" s="81"/>
      <c r="C60" s="81"/>
      <c r="D60" s="8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row>
    <row r="61" spans="2:42" x14ac:dyDescent="0.3">
      <c r="B61" s="81"/>
      <c r="C61" s="81"/>
      <c r="D61" s="8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row>
    <row r="62" spans="2:42" x14ac:dyDescent="0.3">
      <c r="B62" s="81"/>
      <c r="C62" s="81"/>
      <c r="D62" s="8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row>
    <row r="63" spans="2:42" x14ac:dyDescent="0.3">
      <c r="B63" s="81"/>
      <c r="C63" s="81"/>
      <c r="D63" s="8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row>
    <row r="64" spans="2:42" x14ac:dyDescent="0.3">
      <c r="B64" s="81"/>
      <c r="C64" s="81"/>
      <c r="D64" s="8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row>
    <row r="65" spans="2:42" x14ac:dyDescent="0.3">
      <c r="B65" s="81"/>
      <c r="C65" s="81"/>
      <c r="D65" s="8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row>
    <row r="66" spans="2:42" x14ac:dyDescent="0.3">
      <c r="B66" s="81"/>
      <c r="C66" s="81"/>
      <c r="D66" s="8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row>
    <row r="67" spans="2:42" x14ac:dyDescent="0.3">
      <c r="B67" s="81"/>
      <c r="C67" s="81"/>
      <c r="D67" s="8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row>
    <row r="68" spans="2:42" x14ac:dyDescent="0.3">
      <c r="B68" s="81"/>
      <c r="C68" s="81"/>
      <c r="D68" s="8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row>
    <row r="69" spans="2:42" x14ac:dyDescent="0.3">
      <c r="B69" s="81"/>
      <c r="C69" s="81"/>
      <c r="D69" s="8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row>
    <row r="70" spans="2:42" x14ac:dyDescent="0.3">
      <c r="B70" s="81"/>
      <c r="C70" s="81"/>
      <c r="D70" s="8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row>
    <row r="71" spans="2:42" x14ac:dyDescent="0.3">
      <c r="B71" s="81"/>
      <c r="C71" s="81"/>
      <c r="D71" s="8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row>
    <row r="72" spans="2:42" x14ac:dyDescent="0.3">
      <c r="B72" s="81"/>
      <c r="C72" s="81"/>
      <c r="D72" s="81"/>
    </row>
    <row r="73" spans="2:42" x14ac:dyDescent="0.3">
      <c r="B73" s="81"/>
      <c r="C73" s="81"/>
      <c r="D73" s="81"/>
    </row>
    <row r="74" spans="2:42" x14ac:dyDescent="0.3">
      <c r="B74" s="81"/>
      <c r="C74" s="81"/>
      <c r="D74" s="81"/>
    </row>
    <row r="75" spans="2:42" x14ac:dyDescent="0.3">
      <c r="B75" s="81"/>
      <c r="C75" s="81"/>
      <c r="D75" s="81"/>
    </row>
    <row r="76" spans="2:42" x14ac:dyDescent="0.3">
      <c r="B76" s="81"/>
      <c r="C76" s="81"/>
      <c r="D76" s="81"/>
    </row>
    <row r="77" spans="2:42" x14ac:dyDescent="0.3">
      <c r="B77" s="81"/>
      <c r="C77" s="81"/>
      <c r="D77" s="81"/>
    </row>
    <row r="78" spans="2:42" x14ac:dyDescent="0.3">
      <c r="B78" s="81"/>
      <c r="C78" s="81"/>
      <c r="D78" s="81"/>
    </row>
    <row r="79" spans="2:42" x14ac:dyDescent="0.3">
      <c r="B79" s="81"/>
      <c r="C79" s="81"/>
      <c r="D79" s="81"/>
    </row>
    <row r="80" spans="2:42" x14ac:dyDescent="0.3">
      <c r="B80" s="81"/>
      <c r="C80" s="81"/>
      <c r="D80" s="81"/>
    </row>
    <row r="81" spans="2:4" x14ac:dyDescent="0.3">
      <c r="B81" s="81"/>
      <c r="C81" s="81"/>
      <c r="D81" s="81"/>
    </row>
    <row r="154" ht="18" customHeight="1" x14ac:dyDescent="0.3"/>
  </sheetData>
  <sheetProtection selectLockedCells="1"/>
  <protectedRanges>
    <protectedRange algorithmName="SHA-512" hashValue="6WTeli9FR7sJ8j1mhNLPFvsENvsxVBYSOj35+MELstqa2Ip32YjP4BEG4N4rxkkQs/vQnzn75l7S/aCSZKV1/Q==" saltValue="X0ofbyTwuAlzBOTfuJrQ4A==" spinCount="100000" sqref="D5:D10" name="Range1"/>
  </protectedRanges>
  <mergeCells count="3">
    <mergeCell ref="B2:D2"/>
    <mergeCell ref="B11:D11"/>
    <mergeCell ref="B12:D81"/>
  </mergeCells>
  <pageMargins left="0.7" right="0.7" top="0.75" bottom="0.75" header="0.3" footer="0.3"/>
  <pageSetup orientation="landscape" r:id="rId1"/>
  <customProperties>
    <customPr name="_pios_id" r:id="rId2"/>
  </customPropertie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38AC17-4FB7-4053-B413-DD75B70A6B21}">
  <dimension ref="A1:AP261"/>
  <sheetViews>
    <sheetView showGridLines="0" showRowColHeaders="0" workbookViewId="0">
      <selection activeCell="D167" sqref="D167"/>
    </sheetView>
  </sheetViews>
  <sheetFormatPr defaultRowHeight="14.4" x14ac:dyDescent="0.3"/>
  <cols>
    <col min="1" max="1" width="9.21875" style="1"/>
    <col min="3" max="3" width="55.44140625" customWidth="1"/>
    <col min="4" max="4" width="20.77734375" customWidth="1"/>
    <col min="5" max="5" width="27.44140625" customWidth="1"/>
    <col min="6" max="42" width="9.21875" style="1"/>
  </cols>
  <sheetData>
    <row r="1" spans="2:5" ht="67.5" customHeight="1" thickBot="1" x14ac:dyDescent="0.35">
      <c r="B1" s="1"/>
      <c r="C1" s="1"/>
      <c r="D1" s="1"/>
      <c r="E1" s="1"/>
    </row>
    <row r="2" spans="2:5" ht="20.399999999999999" x14ac:dyDescent="0.3">
      <c r="B2" s="75" t="s">
        <v>102</v>
      </c>
      <c r="C2" s="76"/>
      <c r="D2" s="76"/>
      <c r="E2" s="77"/>
    </row>
    <row r="3" spans="2:5" x14ac:dyDescent="0.3">
      <c r="B3" s="39"/>
      <c r="C3" s="40" t="s">
        <v>38</v>
      </c>
      <c r="D3" s="40" t="s">
        <v>39</v>
      </c>
      <c r="E3" s="41" t="s">
        <v>103</v>
      </c>
    </row>
    <row r="4" spans="2:5" x14ac:dyDescent="0.3">
      <c r="B4" s="42" t="s">
        <v>104</v>
      </c>
      <c r="C4" s="170" t="s">
        <v>105</v>
      </c>
      <c r="D4" s="170"/>
      <c r="E4" s="171"/>
    </row>
    <row r="5" spans="2:5" x14ac:dyDescent="0.3">
      <c r="B5" s="43">
        <v>1</v>
      </c>
      <c r="C5" s="44" t="s">
        <v>106</v>
      </c>
      <c r="D5" s="45"/>
      <c r="E5" s="46"/>
    </row>
    <row r="6" spans="2:5" x14ac:dyDescent="0.3">
      <c r="B6" s="43">
        <v>2</v>
      </c>
      <c r="C6" s="44" t="s">
        <v>107</v>
      </c>
      <c r="D6" s="45"/>
      <c r="E6" s="46"/>
    </row>
    <row r="7" spans="2:5" ht="24.75" customHeight="1" x14ac:dyDescent="0.3">
      <c r="B7" s="43">
        <v>3</v>
      </c>
      <c r="C7" s="44" t="s">
        <v>108</v>
      </c>
      <c r="D7" s="45"/>
      <c r="E7" s="46"/>
    </row>
    <row r="8" spans="2:5" x14ac:dyDescent="0.3">
      <c r="B8" s="43">
        <v>4</v>
      </c>
      <c r="C8" s="44" t="s">
        <v>109</v>
      </c>
      <c r="D8" s="45"/>
      <c r="E8" s="46"/>
    </row>
    <row r="9" spans="2:5" x14ac:dyDescent="0.3">
      <c r="B9" s="43">
        <v>5</v>
      </c>
      <c r="C9" s="44" t="s">
        <v>110</v>
      </c>
      <c r="D9" s="45"/>
      <c r="E9" s="46"/>
    </row>
    <row r="10" spans="2:5" ht="27.6" x14ac:dyDescent="0.3">
      <c r="B10" s="43">
        <v>6</v>
      </c>
      <c r="C10" s="44" t="s">
        <v>111</v>
      </c>
      <c r="D10" s="45"/>
      <c r="E10" s="46"/>
    </row>
    <row r="11" spans="2:5" x14ac:dyDescent="0.3">
      <c r="B11" s="43">
        <v>7</v>
      </c>
      <c r="C11" s="44" t="s">
        <v>112</v>
      </c>
      <c r="D11" s="45"/>
      <c r="E11" s="46"/>
    </row>
    <row r="12" spans="2:5" x14ac:dyDescent="0.3">
      <c r="B12" s="43">
        <v>8</v>
      </c>
      <c r="C12" s="44" t="s">
        <v>113</v>
      </c>
      <c r="D12" s="45"/>
      <c r="E12" s="46"/>
    </row>
    <row r="13" spans="2:5" ht="27.6" x14ac:dyDescent="0.3">
      <c r="B13" s="43">
        <v>9</v>
      </c>
      <c r="C13" s="44" t="s">
        <v>114</v>
      </c>
      <c r="D13" s="45"/>
      <c r="E13" s="46"/>
    </row>
    <row r="14" spans="2:5" x14ac:dyDescent="0.3">
      <c r="B14" s="43">
        <v>10</v>
      </c>
      <c r="C14" s="44" t="s">
        <v>115</v>
      </c>
      <c r="D14" s="45"/>
      <c r="E14" s="46"/>
    </row>
    <row r="15" spans="2:5" ht="41.4" x14ac:dyDescent="0.3">
      <c r="B15" s="43">
        <v>11</v>
      </c>
      <c r="C15" s="44" t="s">
        <v>116</v>
      </c>
      <c r="D15" s="45"/>
      <c r="E15" s="46"/>
    </row>
    <row r="16" spans="2:5" ht="27.6" x14ac:dyDescent="0.3">
      <c r="B16" s="43">
        <v>12</v>
      </c>
      <c r="C16" s="44" t="s">
        <v>117</v>
      </c>
      <c r="D16" s="45"/>
      <c r="E16" s="46"/>
    </row>
    <row r="17" spans="2:5" ht="27.6" x14ac:dyDescent="0.3">
      <c r="B17" s="43">
        <v>13</v>
      </c>
      <c r="C17" s="44" t="s">
        <v>118</v>
      </c>
      <c r="D17" s="45"/>
      <c r="E17" s="46"/>
    </row>
    <row r="18" spans="2:5" x14ac:dyDescent="0.3">
      <c r="B18" s="43">
        <v>14</v>
      </c>
      <c r="C18" s="44" t="s">
        <v>119</v>
      </c>
      <c r="D18" s="45"/>
      <c r="E18" s="46"/>
    </row>
    <row r="19" spans="2:5" ht="27.6" x14ac:dyDescent="0.3">
      <c r="B19" s="43">
        <v>15</v>
      </c>
      <c r="C19" s="44" t="s">
        <v>120</v>
      </c>
      <c r="D19" s="45"/>
      <c r="E19" s="46"/>
    </row>
    <row r="20" spans="2:5" ht="27.6" x14ac:dyDescent="0.3">
      <c r="B20" s="43">
        <v>16</v>
      </c>
      <c r="C20" s="44" t="s">
        <v>121</v>
      </c>
      <c r="D20" s="45"/>
      <c r="E20" s="46"/>
    </row>
    <row r="21" spans="2:5" ht="27.6" x14ac:dyDescent="0.3">
      <c r="B21" s="168">
        <v>17</v>
      </c>
      <c r="C21" s="44" t="s">
        <v>122</v>
      </c>
      <c r="D21" s="45"/>
      <c r="E21" s="172"/>
    </row>
    <row r="22" spans="2:5" ht="41.4" x14ac:dyDescent="0.3">
      <c r="B22" s="168"/>
      <c r="C22" s="47" t="s">
        <v>123</v>
      </c>
      <c r="D22" s="45"/>
      <c r="E22" s="173"/>
    </row>
    <row r="23" spans="2:5" x14ac:dyDescent="0.3">
      <c r="B23" s="43">
        <v>18</v>
      </c>
      <c r="C23" s="44" t="s">
        <v>124</v>
      </c>
      <c r="D23" s="45"/>
      <c r="E23" s="46"/>
    </row>
    <row r="24" spans="2:5" ht="27.6" x14ac:dyDescent="0.3">
      <c r="B24" s="43">
        <v>19</v>
      </c>
      <c r="C24" s="44" t="s">
        <v>125</v>
      </c>
      <c r="D24" s="45"/>
      <c r="E24" s="46"/>
    </row>
    <row r="25" spans="2:5" ht="27.6" x14ac:dyDescent="0.3">
      <c r="B25" s="43">
        <v>20</v>
      </c>
      <c r="C25" s="44" t="s">
        <v>126</v>
      </c>
      <c r="D25" s="45"/>
      <c r="E25" s="46"/>
    </row>
    <row r="26" spans="2:5" ht="27.6" x14ac:dyDescent="0.3">
      <c r="B26" s="43">
        <v>21</v>
      </c>
      <c r="C26" s="44" t="s">
        <v>127</v>
      </c>
      <c r="D26" s="45"/>
      <c r="E26" s="46"/>
    </row>
    <row r="27" spans="2:5" ht="27.6" x14ac:dyDescent="0.3">
      <c r="B27" s="43">
        <v>22</v>
      </c>
      <c r="C27" s="44" t="s">
        <v>128</v>
      </c>
      <c r="D27" s="45"/>
      <c r="E27" s="46"/>
    </row>
    <row r="28" spans="2:5" ht="27.6" x14ac:dyDescent="0.3">
      <c r="B28" s="43">
        <v>23</v>
      </c>
      <c r="C28" s="44" t="s">
        <v>129</v>
      </c>
      <c r="D28" s="45"/>
      <c r="E28" s="46"/>
    </row>
    <row r="29" spans="2:5" ht="27.6" x14ac:dyDescent="0.3">
      <c r="B29" s="43">
        <v>24</v>
      </c>
      <c r="C29" s="44" t="s">
        <v>130</v>
      </c>
      <c r="D29" s="45"/>
      <c r="E29" s="46"/>
    </row>
    <row r="30" spans="2:5" ht="27.6" x14ac:dyDescent="0.3">
      <c r="B30" s="43">
        <v>25</v>
      </c>
      <c r="C30" s="44" t="s">
        <v>131</v>
      </c>
      <c r="D30" s="45"/>
      <c r="E30" s="46"/>
    </row>
    <row r="31" spans="2:5" x14ac:dyDescent="0.3">
      <c r="B31" s="43">
        <v>26</v>
      </c>
      <c r="C31" s="44" t="s">
        <v>132</v>
      </c>
      <c r="D31" s="45"/>
      <c r="E31" s="46"/>
    </row>
    <row r="32" spans="2:5" x14ac:dyDescent="0.3">
      <c r="B32" s="43">
        <v>27</v>
      </c>
      <c r="C32" s="44" t="s">
        <v>133</v>
      </c>
      <c r="D32" s="45"/>
      <c r="E32" s="46"/>
    </row>
    <row r="33" spans="2:5" ht="27.6" x14ac:dyDescent="0.3">
      <c r="B33" s="43">
        <v>28</v>
      </c>
      <c r="C33" s="44" t="s">
        <v>134</v>
      </c>
      <c r="D33" s="45"/>
      <c r="E33" s="46"/>
    </row>
    <row r="34" spans="2:5" x14ac:dyDescent="0.3">
      <c r="B34" s="43">
        <v>29</v>
      </c>
      <c r="C34" s="44" t="s">
        <v>135</v>
      </c>
      <c r="D34" s="45"/>
      <c r="E34" s="46"/>
    </row>
    <row r="35" spans="2:5" x14ac:dyDescent="0.3">
      <c r="B35" s="43">
        <v>30</v>
      </c>
      <c r="C35" s="44" t="s">
        <v>136</v>
      </c>
      <c r="D35" s="45"/>
      <c r="E35" s="46"/>
    </row>
    <row r="36" spans="2:5" x14ac:dyDescent="0.3">
      <c r="B36" s="43">
        <v>31</v>
      </c>
      <c r="C36" s="44" t="s">
        <v>137</v>
      </c>
      <c r="D36" s="45"/>
      <c r="E36" s="46"/>
    </row>
    <row r="37" spans="2:5" ht="27.6" x14ac:dyDescent="0.3">
      <c r="B37" s="43">
        <v>32</v>
      </c>
      <c r="C37" s="44" t="s">
        <v>138</v>
      </c>
      <c r="D37" s="45"/>
      <c r="E37" s="46"/>
    </row>
    <row r="38" spans="2:5" ht="27.6" x14ac:dyDescent="0.3">
      <c r="B38" s="43">
        <v>33</v>
      </c>
      <c r="C38" s="44" t="s">
        <v>139</v>
      </c>
      <c r="D38" s="45"/>
      <c r="E38" s="46"/>
    </row>
    <row r="39" spans="2:5" x14ac:dyDescent="0.3">
      <c r="B39" s="43">
        <v>34</v>
      </c>
      <c r="C39" s="44" t="s">
        <v>140</v>
      </c>
      <c r="D39" s="45"/>
      <c r="E39" s="46"/>
    </row>
    <row r="40" spans="2:5" x14ac:dyDescent="0.3">
      <c r="B40" s="43">
        <v>35</v>
      </c>
      <c r="C40" s="44" t="s">
        <v>141</v>
      </c>
      <c r="D40" s="45"/>
      <c r="E40" s="46"/>
    </row>
    <row r="41" spans="2:5" x14ac:dyDescent="0.3">
      <c r="B41" s="43">
        <v>36</v>
      </c>
      <c r="C41" s="44" t="s">
        <v>142</v>
      </c>
      <c r="D41" s="45"/>
      <c r="E41" s="46"/>
    </row>
    <row r="42" spans="2:5" x14ac:dyDescent="0.3">
      <c r="B42" s="168">
        <v>37</v>
      </c>
      <c r="C42" s="169" t="s">
        <v>143</v>
      </c>
      <c r="D42" s="45"/>
      <c r="E42" s="46"/>
    </row>
    <row r="43" spans="2:5" x14ac:dyDescent="0.3">
      <c r="B43" s="168"/>
      <c r="C43" s="169"/>
      <c r="D43" s="45"/>
      <c r="E43" s="46"/>
    </row>
    <row r="44" spans="2:5" x14ac:dyDescent="0.3">
      <c r="B44" s="43">
        <v>38</v>
      </c>
      <c r="C44" s="44" t="s">
        <v>144</v>
      </c>
      <c r="D44" s="45"/>
      <c r="E44" s="46"/>
    </row>
    <row r="45" spans="2:5" ht="27.6" x14ac:dyDescent="0.3">
      <c r="B45" s="168">
        <v>39</v>
      </c>
      <c r="C45" s="44" t="s">
        <v>145</v>
      </c>
      <c r="D45" s="45"/>
      <c r="E45" s="46"/>
    </row>
    <row r="46" spans="2:5" x14ac:dyDescent="0.3">
      <c r="B46" s="168"/>
      <c r="C46" s="44" t="s">
        <v>146</v>
      </c>
      <c r="D46" s="45"/>
      <c r="E46" s="46"/>
    </row>
    <row r="47" spans="2:5" x14ac:dyDescent="0.3">
      <c r="B47" s="43">
        <v>40</v>
      </c>
      <c r="C47" s="44" t="s">
        <v>147</v>
      </c>
      <c r="D47" s="45"/>
      <c r="E47" s="46"/>
    </row>
    <row r="48" spans="2:5" ht="27.6" x14ac:dyDescent="0.3">
      <c r="B48" s="43">
        <v>41</v>
      </c>
      <c r="C48" s="44" t="s">
        <v>148</v>
      </c>
      <c r="D48" s="45"/>
      <c r="E48" s="46"/>
    </row>
    <row r="49" spans="2:5" x14ac:dyDescent="0.3">
      <c r="B49" s="43">
        <v>42</v>
      </c>
      <c r="C49" s="44" t="s">
        <v>149</v>
      </c>
      <c r="D49" s="45"/>
      <c r="E49" s="46"/>
    </row>
    <row r="50" spans="2:5" x14ac:dyDescent="0.3">
      <c r="B50" s="43">
        <v>43</v>
      </c>
      <c r="C50" s="44" t="s">
        <v>150</v>
      </c>
      <c r="D50" s="45"/>
      <c r="E50" s="46"/>
    </row>
    <row r="51" spans="2:5" x14ac:dyDescent="0.3">
      <c r="B51" s="43">
        <v>44</v>
      </c>
      <c r="C51" s="44" t="s">
        <v>151</v>
      </c>
      <c r="D51" s="45"/>
      <c r="E51" s="46"/>
    </row>
    <row r="52" spans="2:5" x14ac:dyDescent="0.3">
      <c r="B52" s="43">
        <v>45</v>
      </c>
      <c r="C52" s="44" t="s">
        <v>152</v>
      </c>
      <c r="D52" s="45"/>
      <c r="E52" s="46"/>
    </row>
    <row r="53" spans="2:5" x14ac:dyDescent="0.3">
      <c r="B53" s="43">
        <v>46</v>
      </c>
      <c r="C53" s="44" t="s">
        <v>153</v>
      </c>
      <c r="D53" s="45"/>
      <c r="E53" s="46"/>
    </row>
    <row r="54" spans="2:5" x14ac:dyDescent="0.3">
      <c r="B54" s="43">
        <v>47</v>
      </c>
      <c r="C54" s="44" t="s">
        <v>154</v>
      </c>
      <c r="D54" s="45"/>
      <c r="E54" s="46"/>
    </row>
    <row r="55" spans="2:5" x14ac:dyDescent="0.3">
      <c r="B55" s="43">
        <v>48</v>
      </c>
      <c r="C55" s="44" t="s">
        <v>155</v>
      </c>
      <c r="D55" s="45"/>
      <c r="E55" s="46"/>
    </row>
    <row r="56" spans="2:5" x14ac:dyDescent="0.3">
      <c r="B56" s="43">
        <v>49</v>
      </c>
      <c r="C56" s="44" t="s">
        <v>156</v>
      </c>
      <c r="D56" s="45"/>
      <c r="E56" s="46"/>
    </row>
    <row r="57" spans="2:5" x14ac:dyDescent="0.3">
      <c r="B57" s="43">
        <v>50</v>
      </c>
      <c r="C57" s="44" t="s">
        <v>157</v>
      </c>
      <c r="D57" s="45"/>
      <c r="E57" s="46"/>
    </row>
    <row r="58" spans="2:5" ht="27.6" x14ac:dyDescent="0.3">
      <c r="B58" s="43">
        <v>51</v>
      </c>
      <c r="C58" s="44" t="s">
        <v>158</v>
      </c>
      <c r="D58" s="45"/>
      <c r="E58" s="46"/>
    </row>
    <row r="59" spans="2:5" x14ac:dyDescent="0.3">
      <c r="B59" s="168">
        <v>52</v>
      </c>
      <c r="C59" s="169" t="s">
        <v>159</v>
      </c>
      <c r="D59" s="45"/>
      <c r="E59" s="46"/>
    </row>
    <row r="60" spans="2:5" x14ac:dyDescent="0.3">
      <c r="B60" s="168"/>
      <c r="C60" s="169"/>
      <c r="D60" s="45"/>
      <c r="E60" s="46"/>
    </row>
    <row r="61" spans="2:5" ht="27.6" x14ac:dyDescent="0.3">
      <c r="B61" s="43">
        <v>53</v>
      </c>
      <c r="C61" s="44" t="s">
        <v>160</v>
      </c>
      <c r="D61" s="45"/>
      <c r="E61" s="46"/>
    </row>
    <row r="62" spans="2:5" x14ac:dyDescent="0.3">
      <c r="B62" s="43">
        <v>54</v>
      </c>
      <c r="C62" s="44" t="s">
        <v>161</v>
      </c>
      <c r="D62" s="45"/>
      <c r="E62" s="46"/>
    </row>
    <row r="63" spans="2:5" x14ac:dyDescent="0.3">
      <c r="B63" s="43">
        <v>55</v>
      </c>
      <c r="C63" s="44" t="s">
        <v>162</v>
      </c>
      <c r="D63" s="45"/>
      <c r="E63" s="46"/>
    </row>
    <row r="64" spans="2:5" x14ac:dyDescent="0.3">
      <c r="B64" s="43">
        <v>56</v>
      </c>
      <c r="C64" s="44" t="s">
        <v>163</v>
      </c>
      <c r="D64" s="45"/>
      <c r="E64" s="46"/>
    </row>
    <row r="65" spans="2:5" x14ac:dyDescent="0.3">
      <c r="B65" s="43">
        <v>57</v>
      </c>
      <c r="C65" s="48" t="s">
        <v>164</v>
      </c>
      <c r="D65" s="45"/>
      <c r="E65" s="46"/>
    </row>
    <row r="66" spans="2:5" x14ac:dyDescent="0.3">
      <c r="B66" s="43">
        <v>58</v>
      </c>
      <c r="C66" s="44" t="s">
        <v>165</v>
      </c>
      <c r="D66" s="45"/>
      <c r="E66" s="46"/>
    </row>
    <row r="67" spans="2:5" x14ac:dyDescent="0.3">
      <c r="B67" s="42" t="s">
        <v>166</v>
      </c>
      <c r="C67" s="170" t="s">
        <v>167</v>
      </c>
      <c r="D67" s="170"/>
      <c r="E67" s="171"/>
    </row>
    <row r="68" spans="2:5" x14ac:dyDescent="0.3">
      <c r="B68" s="49">
        <v>59</v>
      </c>
      <c r="C68" s="44" t="s">
        <v>168</v>
      </c>
      <c r="D68" s="45"/>
      <c r="E68" s="46"/>
    </row>
    <row r="69" spans="2:5" x14ac:dyDescent="0.3">
      <c r="B69" s="49">
        <v>60</v>
      </c>
      <c r="C69" s="44" t="s">
        <v>169</v>
      </c>
      <c r="D69" s="45"/>
      <c r="E69" s="46"/>
    </row>
    <row r="70" spans="2:5" ht="27.6" x14ac:dyDescent="0.3">
      <c r="B70" s="49">
        <v>61</v>
      </c>
      <c r="C70" s="44" t="s">
        <v>170</v>
      </c>
      <c r="D70" s="45"/>
      <c r="E70" s="46"/>
    </row>
    <row r="71" spans="2:5" x14ac:dyDescent="0.3">
      <c r="B71" s="49">
        <v>62</v>
      </c>
      <c r="C71" s="44" t="s">
        <v>171</v>
      </c>
      <c r="D71" s="45"/>
      <c r="E71" s="46"/>
    </row>
    <row r="72" spans="2:5" ht="27.6" x14ac:dyDescent="0.3">
      <c r="B72" s="49">
        <v>63</v>
      </c>
      <c r="C72" s="44" t="s">
        <v>131</v>
      </c>
      <c r="D72" s="45"/>
      <c r="E72" s="46"/>
    </row>
    <row r="73" spans="2:5" x14ac:dyDescent="0.3">
      <c r="B73" s="49">
        <v>64</v>
      </c>
      <c r="C73" s="44" t="s">
        <v>132</v>
      </c>
      <c r="D73" s="45"/>
      <c r="E73" s="46"/>
    </row>
    <row r="74" spans="2:5" x14ac:dyDescent="0.3">
      <c r="B74" s="49">
        <v>65</v>
      </c>
      <c r="C74" s="44" t="s">
        <v>157</v>
      </c>
      <c r="D74" s="45"/>
      <c r="E74" s="46"/>
    </row>
    <row r="75" spans="2:5" ht="27.6" x14ac:dyDescent="0.3">
      <c r="B75" s="49">
        <v>66</v>
      </c>
      <c r="C75" s="44" t="s">
        <v>172</v>
      </c>
      <c r="D75" s="45"/>
      <c r="E75" s="46"/>
    </row>
    <row r="76" spans="2:5" x14ac:dyDescent="0.3">
      <c r="B76" s="49">
        <v>67</v>
      </c>
      <c r="C76" s="44" t="s">
        <v>173</v>
      </c>
      <c r="D76" s="45"/>
      <c r="E76" s="46"/>
    </row>
    <row r="77" spans="2:5" x14ac:dyDescent="0.3">
      <c r="B77" s="49">
        <v>68</v>
      </c>
      <c r="C77" s="44" t="s">
        <v>174</v>
      </c>
      <c r="D77" s="45"/>
      <c r="E77" s="46"/>
    </row>
    <row r="78" spans="2:5" x14ac:dyDescent="0.3">
      <c r="B78" s="49">
        <v>69</v>
      </c>
      <c r="C78" s="44" t="s">
        <v>175</v>
      </c>
      <c r="D78" s="45"/>
      <c r="E78" s="46"/>
    </row>
    <row r="79" spans="2:5" x14ac:dyDescent="0.3">
      <c r="B79" s="49">
        <v>70</v>
      </c>
      <c r="C79" s="44" t="s">
        <v>176</v>
      </c>
      <c r="D79" s="45"/>
      <c r="E79" s="46"/>
    </row>
    <row r="80" spans="2:5" x14ac:dyDescent="0.3">
      <c r="B80" s="49">
        <v>71</v>
      </c>
      <c r="C80" s="44" t="s">
        <v>177</v>
      </c>
      <c r="D80" s="45"/>
      <c r="E80" s="46"/>
    </row>
    <row r="81" spans="2:5" x14ac:dyDescent="0.3">
      <c r="B81" s="42" t="s">
        <v>178</v>
      </c>
      <c r="C81" s="170" t="s">
        <v>179</v>
      </c>
      <c r="D81" s="170"/>
      <c r="E81" s="171"/>
    </row>
    <row r="82" spans="2:5" x14ac:dyDescent="0.3">
      <c r="B82" s="49">
        <v>72</v>
      </c>
      <c r="C82" s="44" t="s">
        <v>180</v>
      </c>
      <c r="D82" s="50"/>
      <c r="E82" s="46"/>
    </row>
    <row r="83" spans="2:5" ht="27.6" x14ac:dyDescent="0.3">
      <c r="B83" s="49">
        <v>73</v>
      </c>
      <c r="C83" s="44" t="s">
        <v>181</v>
      </c>
      <c r="D83" s="50"/>
      <c r="E83" s="46"/>
    </row>
    <row r="84" spans="2:5" ht="27.6" x14ac:dyDescent="0.3">
      <c r="B84" s="49">
        <v>74</v>
      </c>
      <c r="C84" s="44" t="s">
        <v>182</v>
      </c>
      <c r="D84" s="50"/>
      <c r="E84" s="46"/>
    </row>
    <row r="85" spans="2:5" ht="27.6" x14ac:dyDescent="0.3">
      <c r="B85" s="49">
        <v>75</v>
      </c>
      <c r="C85" s="44" t="s">
        <v>183</v>
      </c>
      <c r="D85" s="50"/>
      <c r="E85" s="46"/>
    </row>
    <row r="86" spans="2:5" ht="27.6" x14ac:dyDescent="0.3">
      <c r="B86" s="49">
        <v>76</v>
      </c>
      <c r="C86" s="44" t="s">
        <v>184</v>
      </c>
      <c r="D86" s="50"/>
      <c r="E86" s="46"/>
    </row>
    <row r="87" spans="2:5" ht="27.6" x14ac:dyDescent="0.3">
      <c r="B87" s="49">
        <v>77</v>
      </c>
      <c r="C87" s="44" t="s">
        <v>185</v>
      </c>
      <c r="D87" s="50"/>
      <c r="E87" s="46"/>
    </row>
    <row r="88" spans="2:5" ht="41.4" x14ac:dyDescent="0.3">
      <c r="B88" s="49">
        <v>78</v>
      </c>
      <c r="C88" s="44" t="s">
        <v>186</v>
      </c>
      <c r="D88" s="50"/>
      <c r="E88" s="46"/>
    </row>
    <row r="89" spans="2:5" ht="27.6" x14ac:dyDescent="0.3">
      <c r="B89" s="49">
        <v>79</v>
      </c>
      <c r="C89" s="44" t="s">
        <v>187</v>
      </c>
      <c r="D89" s="50"/>
      <c r="E89" s="46"/>
    </row>
    <row r="90" spans="2:5" x14ac:dyDescent="0.3">
      <c r="B90" s="49">
        <v>80</v>
      </c>
      <c r="C90" s="44" t="s">
        <v>188</v>
      </c>
      <c r="D90" s="50"/>
      <c r="E90" s="46"/>
    </row>
    <row r="91" spans="2:5" x14ac:dyDescent="0.3">
      <c r="B91" s="49">
        <v>81</v>
      </c>
      <c r="C91" s="44" t="s">
        <v>189</v>
      </c>
      <c r="D91" s="50"/>
      <c r="E91" s="46"/>
    </row>
    <row r="92" spans="2:5" ht="41.4" x14ac:dyDescent="0.3">
      <c r="B92" s="49">
        <v>82</v>
      </c>
      <c r="C92" s="44" t="s">
        <v>190</v>
      </c>
      <c r="D92" s="50"/>
      <c r="E92" s="46"/>
    </row>
    <row r="93" spans="2:5" ht="27.6" x14ac:dyDescent="0.3">
      <c r="B93" s="49">
        <v>83</v>
      </c>
      <c r="C93" s="44" t="s">
        <v>191</v>
      </c>
      <c r="D93" s="50"/>
      <c r="E93" s="46"/>
    </row>
    <row r="94" spans="2:5" x14ac:dyDescent="0.3">
      <c r="B94" s="49">
        <v>84</v>
      </c>
      <c r="C94" s="44" t="s">
        <v>192</v>
      </c>
      <c r="D94" s="50"/>
      <c r="E94" s="46"/>
    </row>
    <row r="95" spans="2:5" ht="27.6" x14ac:dyDescent="0.3">
      <c r="B95" s="49">
        <v>85</v>
      </c>
      <c r="C95" s="44" t="s">
        <v>193</v>
      </c>
      <c r="D95" s="50"/>
      <c r="E95" s="46"/>
    </row>
    <row r="96" spans="2:5" ht="27.6" x14ac:dyDescent="0.3">
      <c r="B96" s="49">
        <v>86</v>
      </c>
      <c r="C96" s="44" t="s">
        <v>194</v>
      </c>
      <c r="D96" s="50"/>
      <c r="E96" s="46"/>
    </row>
    <row r="97" spans="2:5" ht="27.6" x14ac:dyDescent="0.3">
      <c r="B97" s="49">
        <v>87</v>
      </c>
      <c r="C97" s="44" t="s">
        <v>195</v>
      </c>
      <c r="D97" s="50"/>
      <c r="E97" s="46"/>
    </row>
    <row r="98" spans="2:5" x14ac:dyDescent="0.3">
      <c r="B98" s="49">
        <v>88</v>
      </c>
      <c r="C98" s="44" t="s">
        <v>196</v>
      </c>
      <c r="D98" s="50"/>
      <c r="E98" s="46"/>
    </row>
    <row r="99" spans="2:5" ht="27.6" x14ac:dyDescent="0.3">
      <c r="B99" s="49">
        <v>89</v>
      </c>
      <c r="C99" s="44" t="s">
        <v>197</v>
      </c>
      <c r="D99" s="50"/>
      <c r="E99" s="46"/>
    </row>
    <row r="100" spans="2:5" x14ac:dyDescent="0.3">
      <c r="B100" s="42" t="s">
        <v>92</v>
      </c>
      <c r="C100" s="170" t="s">
        <v>198</v>
      </c>
      <c r="D100" s="170"/>
      <c r="E100" s="171"/>
    </row>
    <row r="101" spans="2:5" ht="27.6" x14ac:dyDescent="0.3">
      <c r="B101" s="49">
        <v>90</v>
      </c>
      <c r="C101" s="44" t="s">
        <v>199</v>
      </c>
      <c r="D101" s="45"/>
      <c r="E101" s="46"/>
    </row>
    <row r="102" spans="2:5" x14ac:dyDescent="0.3">
      <c r="B102" s="49">
        <v>91</v>
      </c>
      <c r="C102" s="44" t="s">
        <v>200</v>
      </c>
      <c r="D102" s="45"/>
      <c r="E102" s="46"/>
    </row>
    <row r="103" spans="2:5" ht="27.6" x14ac:dyDescent="0.3">
      <c r="B103" s="49">
        <v>92</v>
      </c>
      <c r="C103" s="44" t="s">
        <v>201</v>
      </c>
      <c r="D103" s="45"/>
      <c r="E103" s="46"/>
    </row>
    <row r="104" spans="2:5" x14ac:dyDescent="0.3">
      <c r="B104" s="49">
        <v>93</v>
      </c>
      <c r="C104" s="44" t="s">
        <v>202</v>
      </c>
      <c r="D104" s="45"/>
      <c r="E104" s="46"/>
    </row>
    <row r="105" spans="2:5" ht="27.6" x14ac:dyDescent="0.3">
      <c r="B105" s="49">
        <v>94</v>
      </c>
      <c r="C105" s="44" t="s">
        <v>203</v>
      </c>
      <c r="D105" s="45"/>
      <c r="E105" s="46"/>
    </row>
    <row r="106" spans="2:5" ht="41.4" x14ac:dyDescent="0.3">
      <c r="B106" s="49">
        <v>95</v>
      </c>
      <c r="C106" s="44" t="s">
        <v>204</v>
      </c>
      <c r="D106" s="45"/>
      <c r="E106" s="46"/>
    </row>
    <row r="107" spans="2:5" ht="27.6" x14ac:dyDescent="0.3">
      <c r="B107" s="49">
        <v>96</v>
      </c>
      <c r="C107" s="44" t="s">
        <v>205</v>
      </c>
      <c r="D107" s="45"/>
      <c r="E107" s="46"/>
    </row>
    <row r="108" spans="2:5" x14ac:dyDescent="0.3">
      <c r="B108" s="49">
        <v>97</v>
      </c>
      <c r="C108" s="44" t="s">
        <v>206</v>
      </c>
      <c r="D108" s="45"/>
      <c r="E108" s="46"/>
    </row>
    <row r="109" spans="2:5" x14ac:dyDescent="0.3">
      <c r="B109" s="49">
        <v>98</v>
      </c>
      <c r="C109" s="44" t="s">
        <v>207</v>
      </c>
      <c r="D109" s="2"/>
      <c r="E109" s="3"/>
    </row>
    <row r="110" spans="2:5" x14ac:dyDescent="0.3">
      <c r="B110" s="49">
        <v>99</v>
      </c>
      <c r="C110" s="44" t="s">
        <v>208</v>
      </c>
      <c r="D110" s="45"/>
      <c r="E110" s="46"/>
    </row>
    <row r="111" spans="2:5" ht="27.6" x14ac:dyDescent="0.3">
      <c r="B111" s="49">
        <v>100</v>
      </c>
      <c r="C111" s="44" t="s">
        <v>209</v>
      </c>
      <c r="D111" s="45"/>
      <c r="E111" s="46"/>
    </row>
    <row r="112" spans="2:5" x14ac:dyDescent="0.3">
      <c r="B112" s="49">
        <v>101</v>
      </c>
      <c r="C112" s="44" t="s">
        <v>210</v>
      </c>
      <c r="D112" s="45"/>
      <c r="E112" s="46"/>
    </row>
    <row r="113" spans="2:5" x14ac:dyDescent="0.3">
      <c r="B113" s="42" t="s">
        <v>211</v>
      </c>
      <c r="C113" s="170" t="s">
        <v>212</v>
      </c>
      <c r="D113" s="170"/>
      <c r="E113" s="171"/>
    </row>
    <row r="114" spans="2:5" x14ac:dyDescent="0.3">
      <c r="B114" s="49">
        <v>102</v>
      </c>
      <c r="C114" s="44" t="s">
        <v>213</v>
      </c>
      <c r="D114" s="45"/>
      <c r="E114" s="46"/>
    </row>
    <row r="115" spans="2:5" ht="27.6" x14ac:dyDescent="0.3">
      <c r="B115" s="49">
        <v>103</v>
      </c>
      <c r="C115" s="44" t="s">
        <v>214</v>
      </c>
      <c r="D115" s="45"/>
      <c r="E115" s="46"/>
    </row>
    <row r="116" spans="2:5" x14ac:dyDescent="0.3">
      <c r="B116" s="49">
        <v>104</v>
      </c>
      <c r="C116" s="44" t="s">
        <v>215</v>
      </c>
      <c r="D116" s="45"/>
      <c r="E116" s="46"/>
    </row>
    <row r="117" spans="2:5" x14ac:dyDescent="0.3">
      <c r="B117" s="49">
        <v>105</v>
      </c>
      <c r="C117" s="44" t="s">
        <v>216</v>
      </c>
      <c r="D117" s="45"/>
      <c r="E117" s="46"/>
    </row>
    <row r="118" spans="2:5" x14ac:dyDescent="0.3">
      <c r="B118" s="49">
        <v>106</v>
      </c>
      <c r="C118" s="44" t="s">
        <v>217</v>
      </c>
      <c r="D118" s="45"/>
      <c r="E118" s="46"/>
    </row>
    <row r="119" spans="2:5" ht="27.6" x14ac:dyDescent="0.3">
      <c r="B119" s="49">
        <v>107</v>
      </c>
      <c r="C119" s="44" t="s">
        <v>218</v>
      </c>
      <c r="D119" s="45"/>
      <c r="E119" s="46"/>
    </row>
    <row r="120" spans="2:5" ht="41.4" x14ac:dyDescent="0.3">
      <c r="B120" s="49">
        <v>108</v>
      </c>
      <c r="C120" s="44" t="s">
        <v>219</v>
      </c>
      <c r="D120" s="45"/>
      <c r="E120" s="46"/>
    </row>
    <row r="121" spans="2:5" x14ac:dyDescent="0.3">
      <c r="B121" s="49">
        <v>109</v>
      </c>
      <c r="C121" s="44" t="s">
        <v>220</v>
      </c>
      <c r="D121" s="45"/>
      <c r="E121" s="46"/>
    </row>
    <row r="122" spans="2:5" x14ac:dyDescent="0.3">
      <c r="B122" s="49">
        <v>110</v>
      </c>
      <c r="C122" s="44" t="s">
        <v>221</v>
      </c>
      <c r="D122" s="45"/>
      <c r="E122" s="46"/>
    </row>
    <row r="123" spans="2:5" ht="41.4" x14ac:dyDescent="0.3">
      <c r="B123" s="49">
        <v>111</v>
      </c>
      <c r="C123" s="44" t="s">
        <v>222</v>
      </c>
      <c r="D123" s="45"/>
      <c r="E123" s="46"/>
    </row>
    <row r="124" spans="2:5" x14ac:dyDescent="0.3">
      <c r="B124" s="49">
        <v>112</v>
      </c>
      <c r="C124" s="44" t="s">
        <v>223</v>
      </c>
      <c r="D124" s="45"/>
      <c r="E124" s="46"/>
    </row>
    <row r="125" spans="2:5" x14ac:dyDescent="0.3">
      <c r="B125" s="49">
        <v>113</v>
      </c>
      <c r="C125" s="44" t="s">
        <v>224</v>
      </c>
      <c r="D125" s="45"/>
      <c r="E125" s="46"/>
    </row>
    <row r="126" spans="2:5" x14ac:dyDescent="0.3">
      <c r="B126" s="49">
        <v>114</v>
      </c>
      <c r="C126" s="44" t="s">
        <v>225</v>
      </c>
      <c r="D126" s="45"/>
      <c r="E126" s="46"/>
    </row>
    <row r="127" spans="2:5" x14ac:dyDescent="0.3">
      <c r="B127" s="49">
        <v>115</v>
      </c>
      <c r="C127" s="44" t="s">
        <v>226</v>
      </c>
      <c r="D127" s="45"/>
      <c r="E127" s="46"/>
    </row>
    <row r="128" spans="2:5" x14ac:dyDescent="0.3">
      <c r="B128" s="49">
        <v>116</v>
      </c>
      <c r="C128" s="44" t="s">
        <v>227</v>
      </c>
      <c r="D128" s="45"/>
      <c r="E128" s="46"/>
    </row>
    <row r="129" spans="2:5" ht="41.4" x14ac:dyDescent="0.3">
      <c r="B129" s="49">
        <v>117</v>
      </c>
      <c r="C129" s="44" t="s">
        <v>228</v>
      </c>
      <c r="D129" s="45"/>
      <c r="E129" s="46"/>
    </row>
    <row r="130" spans="2:5" ht="41.4" x14ac:dyDescent="0.3">
      <c r="B130" s="49">
        <v>118</v>
      </c>
      <c r="C130" s="44" t="s">
        <v>229</v>
      </c>
      <c r="D130" s="45"/>
      <c r="E130" s="46"/>
    </row>
    <row r="131" spans="2:5" x14ac:dyDescent="0.3">
      <c r="B131" s="49">
        <v>119</v>
      </c>
      <c r="C131" s="44" t="s">
        <v>230</v>
      </c>
      <c r="D131" s="45"/>
      <c r="E131" s="46"/>
    </row>
    <row r="132" spans="2:5" ht="27.6" x14ac:dyDescent="0.3">
      <c r="B132" s="49">
        <v>120</v>
      </c>
      <c r="C132" s="44" t="s">
        <v>231</v>
      </c>
      <c r="D132" s="45"/>
      <c r="E132" s="46"/>
    </row>
    <row r="133" spans="2:5" x14ac:dyDescent="0.3">
      <c r="B133" s="49">
        <v>121</v>
      </c>
      <c r="C133" s="44" t="s">
        <v>232</v>
      </c>
      <c r="D133" s="45"/>
      <c r="E133" s="46"/>
    </row>
    <row r="134" spans="2:5" ht="27.6" x14ac:dyDescent="0.3">
      <c r="B134" s="49">
        <v>122</v>
      </c>
      <c r="C134" s="44" t="s">
        <v>233</v>
      </c>
      <c r="D134" s="45"/>
      <c r="E134" s="46"/>
    </row>
    <row r="135" spans="2:5" ht="27.6" x14ac:dyDescent="0.3">
      <c r="B135" s="49">
        <v>123</v>
      </c>
      <c r="C135" s="44" t="s">
        <v>234</v>
      </c>
      <c r="D135" s="45"/>
      <c r="E135" s="46"/>
    </row>
    <row r="136" spans="2:5" ht="55.2" x14ac:dyDescent="0.3">
      <c r="B136" s="49">
        <v>124</v>
      </c>
      <c r="C136" s="44" t="s">
        <v>235</v>
      </c>
      <c r="D136" s="45"/>
      <c r="E136" s="46"/>
    </row>
    <row r="137" spans="2:5" ht="27.6" x14ac:dyDescent="0.3">
      <c r="B137" s="49">
        <v>125</v>
      </c>
      <c r="C137" s="44" t="s">
        <v>236</v>
      </c>
      <c r="D137" s="45"/>
      <c r="E137" s="46"/>
    </row>
    <row r="138" spans="2:5" ht="41.4" x14ac:dyDescent="0.3">
      <c r="B138" s="49">
        <v>126</v>
      </c>
      <c r="C138" s="44" t="s">
        <v>237</v>
      </c>
      <c r="D138" s="45"/>
      <c r="E138" s="46"/>
    </row>
    <row r="139" spans="2:5" x14ac:dyDescent="0.3">
      <c r="B139" s="49">
        <v>127</v>
      </c>
      <c r="C139" s="44" t="s">
        <v>238</v>
      </c>
      <c r="D139" s="45"/>
      <c r="E139" s="46"/>
    </row>
    <row r="140" spans="2:5" x14ac:dyDescent="0.3">
      <c r="B140" s="49">
        <v>128</v>
      </c>
      <c r="C140" s="44" t="s">
        <v>239</v>
      </c>
      <c r="D140" s="45"/>
      <c r="E140" s="46"/>
    </row>
    <row r="141" spans="2:5" ht="41.4" x14ac:dyDescent="0.3">
      <c r="B141" s="49">
        <v>129</v>
      </c>
      <c r="C141" s="44" t="s">
        <v>240</v>
      </c>
      <c r="D141" s="45"/>
      <c r="E141" s="46"/>
    </row>
    <row r="142" spans="2:5" ht="55.2" x14ac:dyDescent="0.3">
      <c r="B142" s="49">
        <v>130</v>
      </c>
      <c r="C142" s="44" t="s">
        <v>241</v>
      </c>
      <c r="D142" s="45"/>
      <c r="E142" s="46"/>
    </row>
    <row r="143" spans="2:5" x14ac:dyDescent="0.3">
      <c r="B143" s="49">
        <v>131</v>
      </c>
      <c r="C143" s="44" t="s">
        <v>242</v>
      </c>
      <c r="D143" s="45"/>
      <c r="E143" s="46"/>
    </row>
    <row r="144" spans="2:5" x14ac:dyDescent="0.3">
      <c r="B144" s="49">
        <v>132</v>
      </c>
      <c r="C144" s="44" t="s">
        <v>243</v>
      </c>
      <c r="D144" s="45"/>
      <c r="E144" s="46"/>
    </row>
    <row r="145" spans="2:5" ht="27.6" x14ac:dyDescent="0.3">
      <c r="B145" s="49">
        <v>133</v>
      </c>
      <c r="C145" s="44" t="s">
        <v>244</v>
      </c>
      <c r="D145" s="45"/>
      <c r="E145" s="46"/>
    </row>
    <row r="146" spans="2:5" x14ac:dyDescent="0.3">
      <c r="B146" s="49">
        <v>134</v>
      </c>
      <c r="C146" s="44" t="s">
        <v>245</v>
      </c>
      <c r="D146" s="45"/>
      <c r="E146" s="46"/>
    </row>
    <row r="147" spans="2:5" x14ac:dyDescent="0.3">
      <c r="B147" s="49">
        <v>135</v>
      </c>
      <c r="C147" s="44" t="s">
        <v>246</v>
      </c>
      <c r="D147" s="45"/>
      <c r="E147" s="46"/>
    </row>
    <row r="148" spans="2:5" x14ac:dyDescent="0.3">
      <c r="B148" s="49">
        <v>136</v>
      </c>
      <c r="C148" s="44" t="s">
        <v>247</v>
      </c>
      <c r="D148" s="45"/>
      <c r="E148" s="46"/>
    </row>
    <row r="149" spans="2:5" x14ac:dyDescent="0.3">
      <c r="B149" s="49">
        <v>137</v>
      </c>
      <c r="C149" s="44" t="s">
        <v>248</v>
      </c>
      <c r="D149" s="45"/>
      <c r="E149" s="46"/>
    </row>
    <row r="150" spans="2:5" x14ac:dyDescent="0.3">
      <c r="B150" s="49">
        <v>138</v>
      </c>
      <c r="C150" s="44" t="s">
        <v>249</v>
      </c>
      <c r="D150" s="45"/>
      <c r="E150" s="46"/>
    </row>
    <row r="151" spans="2:5" x14ac:dyDescent="0.3">
      <c r="B151" s="49">
        <v>139</v>
      </c>
      <c r="C151" s="44" t="s">
        <v>250</v>
      </c>
      <c r="D151" s="45"/>
      <c r="E151" s="46"/>
    </row>
    <row r="152" spans="2:5" x14ac:dyDescent="0.3">
      <c r="B152" s="49">
        <v>140</v>
      </c>
      <c r="C152" s="44" t="s">
        <v>251</v>
      </c>
      <c r="D152" s="45"/>
      <c r="E152" s="46"/>
    </row>
    <row r="153" spans="2:5" x14ac:dyDescent="0.3">
      <c r="B153" s="49">
        <v>141</v>
      </c>
      <c r="C153" s="44" t="s">
        <v>252</v>
      </c>
      <c r="D153" s="45"/>
      <c r="E153" s="46"/>
    </row>
    <row r="154" spans="2:5" ht="27.6" x14ac:dyDescent="0.3">
      <c r="B154" s="49">
        <v>142</v>
      </c>
      <c r="C154" s="44" t="s">
        <v>253</v>
      </c>
      <c r="D154" s="45"/>
      <c r="E154" s="46"/>
    </row>
    <row r="155" spans="2:5" ht="27.6" x14ac:dyDescent="0.3">
      <c r="B155" s="49">
        <v>143</v>
      </c>
      <c r="C155" s="44" t="s">
        <v>254</v>
      </c>
      <c r="D155" s="45"/>
      <c r="E155" s="46"/>
    </row>
    <row r="156" spans="2:5" x14ac:dyDescent="0.3">
      <c r="B156" s="49">
        <v>144</v>
      </c>
      <c r="C156" s="44" t="s">
        <v>255</v>
      </c>
      <c r="D156" s="45"/>
      <c r="E156" s="46"/>
    </row>
    <row r="157" spans="2:5" x14ac:dyDescent="0.3">
      <c r="B157" s="42" t="s">
        <v>256</v>
      </c>
      <c r="C157" s="170" t="s">
        <v>257</v>
      </c>
      <c r="D157" s="170"/>
      <c r="E157" s="171"/>
    </row>
    <row r="158" spans="2:5" ht="18" customHeight="1" x14ac:dyDescent="0.3">
      <c r="B158" s="174" t="s">
        <v>258</v>
      </c>
      <c r="C158" s="175"/>
      <c r="D158" s="175"/>
      <c r="E158" s="176"/>
    </row>
    <row r="159" spans="2:5" x14ac:dyDescent="0.3">
      <c r="B159" s="49">
        <v>145</v>
      </c>
      <c r="C159" s="44" t="s">
        <v>259</v>
      </c>
      <c r="D159" s="45"/>
      <c r="E159" s="46"/>
    </row>
    <row r="160" spans="2:5" ht="27.6" x14ac:dyDescent="0.3">
      <c r="B160" s="49">
        <v>146</v>
      </c>
      <c r="C160" s="44" t="s">
        <v>260</v>
      </c>
      <c r="D160" s="45"/>
      <c r="E160" s="46"/>
    </row>
    <row r="161" spans="2:5" x14ac:dyDescent="0.3">
      <c r="B161" s="49">
        <v>147</v>
      </c>
      <c r="C161" s="44" t="s">
        <v>261</v>
      </c>
      <c r="D161" s="45"/>
      <c r="E161" s="46"/>
    </row>
    <row r="162" spans="2:5" x14ac:dyDescent="0.3">
      <c r="B162" s="49">
        <v>148</v>
      </c>
      <c r="C162" s="44" t="s">
        <v>262</v>
      </c>
      <c r="D162" s="45"/>
      <c r="E162" s="46"/>
    </row>
    <row r="163" spans="2:5" ht="17.25" customHeight="1" x14ac:dyDescent="0.3">
      <c r="B163" s="174" t="s">
        <v>8</v>
      </c>
      <c r="C163" s="175"/>
      <c r="D163" s="175"/>
      <c r="E163" s="176"/>
    </row>
    <row r="164" spans="2:5" x14ac:dyDescent="0.3">
      <c r="B164" s="49">
        <v>149</v>
      </c>
      <c r="C164" s="44" t="s">
        <v>259</v>
      </c>
      <c r="D164" s="45"/>
      <c r="E164" s="46"/>
    </row>
    <row r="165" spans="2:5" ht="27.6" x14ac:dyDescent="0.3">
      <c r="B165" s="49">
        <v>150</v>
      </c>
      <c r="C165" s="44" t="s">
        <v>260</v>
      </c>
      <c r="D165" s="45"/>
      <c r="E165" s="46"/>
    </row>
    <row r="166" spans="2:5" x14ac:dyDescent="0.3">
      <c r="B166" s="49">
        <v>151</v>
      </c>
      <c r="C166" s="44" t="s">
        <v>261</v>
      </c>
      <c r="D166" s="45"/>
      <c r="E166" s="46"/>
    </row>
    <row r="167" spans="2:5" x14ac:dyDescent="0.3">
      <c r="B167" s="49">
        <v>152</v>
      </c>
      <c r="C167" s="44" t="s">
        <v>262</v>
      </c>
      <c r="D167" s="45"/>
      <c r="E167" s="46"/>
    </row>
    <row r="168" spans="2:5" ht="15" thickBot="1" x14ac:dyDescent="0.35">
      <c r="B168" s="156"/>
      <c r="C168" s="157"/>
      <c r="D168" s="157"/>
      <c r="E168" s="158"/>
    </row>
    <row r="169" spans="2:5" x14ac:dyDescent="0.3">
      <c r="B169" s="1"/>
      <c r="C169" s="1"/>
      <c r="D169" s="1"/>
      <c r="E169" s="1"/>
    </row>
    <row r="170" spans="2:5" x14ac:dyDescent="0.3">
      <c r="B170" s="1"/>
      <c r="C170" s="1"/>
      <c r="D170" s="1"/>
      <c r="E170" s="1"/>
    </row>
    <row r="171" spans="2:5" x14ac:dyDescent="0.3">
      <c r="B171" s="1"/>
      <c r="C171" s="1"/>
      <c r="D171" s="1"/>
      <c r="E171" s="1"/>
    </row>
    <row r="172" spans="2:5" x14ac:dyDescent="0.3">
      <c r="B172" s="1"/>
      <c r="C172" s="1"/>
      <c r="D172" s="1"/>
      <c r="E172" s="1"/>
    </row>
    <row r="173" spans="2:5" x14ac:dyDescent="0.3">
      <c r="B173" s="1"/>
      <c r="C173" s="1"/>
      <c r="D173" s="1"/>
      <c r="E173" s="1"/>
    </row>
    <row r="174" spans="2:5" x14ac:dyDescent="0.3">
      <c r="B174" s="1"/>
      <c r="C174" s="1"/>
      <c r="D174" s="1"/>
      <c r="E174" s="1"/>
    </row>
    <row r="175" spans="2:5" x14ac:dyDescent="0.3">
      <c r="B175" s="1"/>
      <c r="C175" s="1"/>
      <c r="D175" s="1"/>
      <c r="E175" s="1"/>
    </row>
    <row r="176" spans="2:5" x14ac:dyDescent="0.3">
      <c r="B176" s="1"/>
      <c r="C176" s="1"/>
      <c r="D176" s="1"/>
      <c r="E176" s="1"/>
    </row>
    <row r="177" spans="2:5" x14ac:dyDescent="0.3">
      <c r="B177" s="1"/>
      <c r="C177" s="1"/>
      <c r="D177" s="1"/>
      <c r="E177" s="1"/>
    </row>
    <row r="178" spans="2:5" x14ac:dyDescent="0.3">
      <c r="B178" s="1"/>
      <c r="C178" s="1"/>
      <c r="D178" s="1"/>
      <c r="E178" s="1"/>
    </row>
    <row r="179" spans="2:5" x14ac:dyDescent="0.3">
      <c r="B179" s="1"/>
      <c r="C179" s="1"/>
      <c r="D179" s="1"/>
      <c r="E179" s="1"/>
    </row>
    <row r="180" spans="2:5" x14ac:dyDescent="0.3">
      <c r="B180" s="1"/>
      <c r="C180" s="1"/>
      <c r="D180" s="1"/>
      <c r="E180" s="1"/>
    </row>
    <row r="181" spans="2:5" x14ac:dyDescent="0.3">
      <c r="B181" s="1"/>
      <c r="C181" s="1"/>
      <c r="D181" s="1"/>
      <c r="E181" s="1"/>
    </row>
    <row r="182" spans="2:5" x14ac:dyDescent="0.3">
      <c r="B182" s="1"/>
      <c r="C182" s="1"/>
      <c r="D182" s="1"/>
      <c r="E182" s="1"/>
    </row>
    <row r="183" spans="2:5" x14ac:dyDescent="0.3">
      <c r="B183" s="1"/>
      <c r="C183" s="1"/>
      <c r="D183" s="1"/>
      <c r="E183" s="1"/>
    </row>
    <row r="184" spans="2:5" x14ac:dyDescent="0.3">
      <c r="B184" s="1"/>
      <c r="C184" s="1"/>
      <c r="D184" s="1"/>
      <c r="E184" s="1"/>
    </row>
    <row r="185" spans="2:5" x14ac:dyDescent="0.3">
      <c r="B185" s="1"/>
      <c r="C185" s="1"/>
      <c r="D185" s="1"/>
      <c r="E185" s="1"/>
    </row>
    <row r="186" spans="2:5" x14ac:dyDescent="0.3">
      <c r="B186" s="1"/>
      <c r="C186" s="1"/>
      <c r="D186" s="1"/>
      <c r="E186" s="1"/>
    </row>
    <row r="187" spans="2:5" x14ac:dyDescent="0.3">
      <c r="B187" s="1"/>
      <c r="C187" s="1"/>
      <c r="D187" s="1"/>
      <c r="E187" s="1"/>
    </row>
    <row r="188" spans="2:5" x14ac:dyDescent="0.3">
      <c r="B188" s="1"/>
      <c r="C188" s="1"/>
      <c r="D188" s="1"/>
      <c r="E188" s="1"/>
    </row>
    <row r="189" spans="2:5" x14ac:dyDescent="0.3">
      <c r="B189" s="1"/>
      <c r="C189" s="1"/>
      <c r="D189" s="1"/>
      <c r="E189" s="1"/>
    </row>
    <row r="190" spans="2:5" x14ac:dyDescent="0.3">
      <c r="B190" s="1"/>
      <c r="C190" s="1"/>
      <c r="D190" s="1"/>
      <c r="E190" s="1"/>
    </row>
    <row r="191" spans="2:5" x14ac:dyDescent="0.3">
      <c r="B191" s="1"/>
      <c r="C191" s="1"/>
      <c r="D191" s="1"/>
      <c r="E191" s="1"/>
    </row>
    <row r="192" spans="2:5" x14ac:dyDescent="0.3">
      <c r="B192" s="1"/>
      <c r="C192" s="1"/>
      <c r="D192" s="1"/>
      <c r="E192" s="1"/>
    </row>
    <row r="193" spans="2:5" x14ac:dyDescent="0.3">
      <c r="B193" s="1"/>
      <c r="C193" s="1"/>
      <c r="D193" s="1"/>
      <c r="E193" s="1"/>
    </row>
    <row r="194" spans="2:5" x14ac:dyDescent="0.3">
      <c r="B194" s="1"/>
      <c r="C194" s="1"/>
      <c r="D194" s="1"/>
      <c r="E194" s="1"/>
    </row>
    <row r="195" spans="2:5" x14ac:dyDescent="0.3">
      <c r="B195" s="1"/>
      <c r="C195" s="1"/>
      <c r="D195" s="1"/>
      <c r="E195" s="1"/>
    </row>
    <row r="196" spans="2:5" x14ac:dyDescent="0.3">
      <c r="B196" s="1"/>
      <c r="C196" s="1"/>
      <c r="D196" s="1"/>
      <c r="E196" s="1"/>
    </row>
    <row r="197" spans="2:5" x14ac:dyDescent="0.3">
      <c r="B197" s="1"/>
      <c r="C197" s="1"/>
      <c r="D197" s="1"/>
      <c r="E197" s="1"/>
    </row>
    <row r="198" spans="2:5" x14ac:dyDescent="0.3">
      <c r="B198" s="1"/>
      <c r="C198" s="1"/>
      <c r="D198" s="1"/>
      <c r="E198" s="1"/>
    </row>
    <row r="199" spans="2:5" x14ac:dyDescent="0.3">
      <c r="B199" s="1"/>
      <c r="C199" s="1"/>
      <c r="D199" s="1"/>
      <c r="E199" s="1"/>
    </row>
    <row r="200" spans="2:5" x14ac:dyDescent="0.3">
      <c r="B200" s="1"/>
      <c r="C200" s="1"/>
      <c r="D200" s="1"/>
      <c r="E200" s="1"/>
    </row>
    <row r="201" spans="2:5" x14ac:dyDescent="0.3">
      <c r="B201" s="1"/>
      <c r="C201" s="1"/>
      <c r="D201" s="1"/>
      <c r="E201" s="1"/>
    </row>
    <row r="202" spans="2:5" x14ac:dyDescent="0.3">
      <c r="B202" s="1"/>
      <c r="C202" s="1"/>
      <c r="D202" s="1"/>
      <c r="E202" s="1"/>
    </row>
    <row r="203" spans="2:5" x14ac:dyDescent="0.3">
      <c r="B203" s="1"/>
      <c r="C203" s="1"/>
      <c r="D203" s="1"/>
      <c r="E203" s="1"/>
    </row>
    <row r="204" spans="2:5" x14ac:dyDescent="0.3">
      <c r="B204" s="1"/>
      <c r="C204" s="1"/>
      <c r="D204" s="1"/>
      <c r="E204" s="1"/>
    </row>
    <row r="205" spans="2:5" x14ac:dyDescent="0.3">
      <c r="B205" s="1"/>
      <c r="C205" s="1"/>
      <c r="D205" s="1"/>
      <c r="E205" s="1"/>
    </row>
    <row r="206" spans="2:5" x14ac:dyDescent="0.3">
      <c r="B206" s="1"/>
      <c r="C206" s="1"/>
      <c r="D206" s="1"/>
      <c r="E206" s="1"/>
    </row>
    <row r="207" spans="2:5" x14ac:dyDescent="0.3">
      <c r="B207" s="1"/>
      <c r="C207" s="1"/>
      <c r="D207" s="1"/>
      <c r="E207" s="1"/>
    </row>
    <row r="208" spans="2:5" x14ac:dyDescent="0.3">
      <c r="B208" s="1"/>
      <c r="C208" s="1"/>
      <c r="D208" s="1"/>
      <c r="E208" s="1"/>
    </row>
    <row r="209" spans="2:5" x14ac:dyDescent="0.3">
      <c r="B209" s="1"/>
      <c r="C209" s="1"/>
      <c r="D209" s="1"/>
      <c r="E209" s="1"/>
    </row>
    <row r="210" spans="2:5" x14ac:dyDescent="0.3">
      <c r="B210" s="1"/>
      <c r="C210" s="1"/>
      <c r="D210" s="1"/>
      <c r="E210" s="1"/>
    </row>
    <row r="211" spans="2:5" x14ac:dyDescent="0.3">
      <c r="B211" s="1"/>
      <c r="C211" s="1"/>
      <c r="D211" s="1"/>
      <c r="E211" s="1"/>
    </row>
    <row r="212" spans="2:5" x14ac:dyDescent="0.3">
      <c r="B212" s="1"/>
      <c r="C212" s="1"/>
      <c r="D212" s="1"/>
      <c r="E212" s="1"/>
    </row>
    <row r="213" spans="2:5" x14ac:dyDescent="0.3">
      <c r="B213" s="1"/>
      <c r="C213" s="1"/>
      <c r="D213" s="1"/>
      <c r="E213" s="1"/>
    </row>
    <row r="214" spans="2:5" x14ac:dyDescent="0.3">
      <c r="B214" s="1"/>
      <c r="C214" s="1"/>
      <c r="D214" s="1"/>
      <c r="E214" s="1"/>
    </row>
    <row r="215" spans="2:5" x14ac:dyDescent="0.3">
      <c r="B215" s="1"/>
      <c r="C215" s="1"/>
      <c r="D215" s="1"/>
      <c r="E215" s="1"/>
    </row>
    <row r="216" spans="2:5" x14ac:dyDescent="0.3">
      <c r="B216" s="1"/>
      <c r="C216" s="1"/>
      <c r="D216" s="1"/>
      <c r="E216" s="1"/>
    </row>
    <row r="217" spans="2:5" x14ac:dyDescent="0.3">
      <c r="B217" s="1"/>
      <c r="C217" s="1"/>
      <c r="D217" s="1"/>
      <c r="E217" s="1"/>
    </row>
    <row r="218" spans="2:5" x14ac:dyDescent="0.3">
      <c r="B218" s="1"/>
      <c r="C218" s="1"/>
      <c r="D218" s="1"/>
      <c r="E218" s="1"/>
    </row>
    <row r="219" spans="2:5" x14ac:dyDescent="0.3">
      <c r="B219" s="1"/>
      <c r="C219" s="1"/>
      <c r="D219" s="1"/>
      <c r="E219" s="1"/>
    </row>
    <row r="220" spans="2:5" x14ac:dyDescent="0.3">
      <c r="B220" s="1"/>
      <c r="C220" s="1"/>
      <c r="D220" s="1"/>
      <c r="E220" s="1"/>
    </row>
    <row r="221" spans="2:5" x14ac:dyDescent="0.3">
      <c r="B221" s="1"/>
      <c r="C221" s="1"/>
      <c r="D221" s="1"/>
      <c r="E221" s="1"/>
    </row>
    <row r="222" spans="2:5" x14ac:dyDescent="0.3">
      <c r="B222" s="1"/>
      <c r="C222" s="1"/>
      <c r="D222" s="1"/>
      <c r="E222" s="1"/>
    </row>
    <row r="223" spans="2:5" x14ac:dyDescent="0.3">
      <c r="B223" s="1"/>
      <c r="C223" s="1"/>
      <c r="D223" s="1"/>
      <c r="E223" s="1"/>
    </row>
    <row r="224" spans="2:5" x14ac:dyDescent="0.3">
      <c r="B224" s="1"/>
      <c r="C224" s="1"/>
      <c r="D224" s="1"/>
      <c r="E224" s="1"/>
    </row>
    <row r="225" spans="2:5" x14ac:dyDescent="0.3">
      <c r="B225" s="1"/>
      <c r="C225" s="1"/>
      <c r="D225" s="1"/>
      <c r="E225" s="1"/>
    </row>
    <row r="226" spans="2:5" x14ac:dyDescent="0.3">
      <c r="B226" s="1"/>
      <c r="C226" s="1"/>
      <c r="D226" s="1"/>
      <c r="E226" s="1"/>
    </row>
    <row r="227" spans="2:5" x14ac:dyDescent="0.3">
      <c r="B227" s="1"/>
      <c r="C227" s="1"/>
      <c r="D227" s="1"/>
      <c r="E227" s="1"/>
    </row>
    <row r="228" spans="2:5" x14ac:dyDescent="0.3">
      <c r="B228" s="1"/>
      <c r="C228" s="1"/>
      <c r="D228" s="1"/>
      <c r="E228" s="1"/>
    </row>
    <row r="229" spans="2:5" x14ac:dyDescent="0.3">
      <c r="B229" s="1"/>
      <c r="C229" s="1"/>
      <c r="D229" s="1"/>
      <c r="E229" s="1"/>
    </row>
    <row r="230" spans="2:5" x14ac:dyDescent="0.3">
      <c r="B230" s="1"/>
      <c r="C230" s="1"/>
      <c r="D230" s="1"/>
      <c r="E230" s="1"/>
    </row>
    <row r="231" spans="2:5" x14ac:dyDescent="0.3">
      <c r="B231" s="1"/>
      <c r="C231" s="1"/>
      <c r="D231" s="1"/>
      <c r="E231" s="1"/>
    </row>
    <row r="232" spans="2:5" x14ac:dyDescent="0.3">
      <c r="B232" s="1"/>
      <c r="C232" s="1"/>
      <c r="D232" s="1"/>
      <c r="E232" s="1"/>
    </row>
    <row r="233" spans="2:5" x14ac:dyDescent="0.3">
      <c r="B233" s="1"/>
      <c r="C233" s="1"/>
      <c r="D233" s="1"/>
      <c r="E233" s="1"/>
    </row>
    <row r="234" spans="2:5" x14ac:dyDescent="0.3">
      <c r="B234" s="1"/>
      <c r="C234" s="1"/>
      <c r="D234" s="1"/>
      <c r="E234" s="1"/>
    </row>
    <row r="235" spans="2:5" x14ac:dyDescent="0.3">
      <c r="B235" s="1"/>
      <c r="C235" s="1"/>
      <c r="D235" s="1"/>
      <c r="E235" s="1"/>
    </row>
    <row r="236" spans="2:5" x14ac:dyDescent="0.3">
      <c r="B236" s="1"/>
      <c r="C236" s="1"/>
      <c r="D236" s="1"/>
      <c r="E236" s="1"/>
    </row>
    <row r="237" spans="2:5" x14ac:dyDescent="0.3">
      <c r="B237" s="1"/>
      <c r="C237" s="1"/>
      <c r="D237" s="1"/>
      <c r="E237" s="1"/>
    </row>
    <row r="238" spans="2:5" x14ac:dyDescent="0.3">
      <c r="B238" s="1"/>
      <c r="C238" s="1"/>
      <c r="D238" s="1"/>
      <c r="E238" s="1"/>
    </row>
    <row r="239" spans="2:5" x14ac:dyDescent="0.3">
      <c r="B239" s="1"/>
      <c r="C239" s="1"/>
      <c r="D239" s="1"/>
      <c r="E239" s="1"/>
    </row>
    <row r="240" spans="2:5" x14ac:dyDescent="0.3">
      <c r="B240" s="1"/>
      <c r="C240" s="1"/>
      <c r="D240" s="1"/>
      <c r="E240" s="1"/>
    </row>
    <row r="241" spans="2:5" x14ac:dyDescent="0.3">
      <c r="B241" s="1"/>
      <c r="C241" s="1"/>
      <c r="D241" s="1"/>
      <c r="E241" s="1"/>
    </row>
    <row r="242" spans="2:5" x14ac:dyDescent="0.3">
      <c r="B242" s="1"/>
      <c r="C242" s="1"/>
      <c r="D242" s="1"/>
      <c r="E242" s="1"/>
    </row>
    <row r="243" spans="2:5" x14ac:dyDescent="0.3">
      <c r="B243" s="1"/>
      <c r="C243" s="1"/>
      <c r="D243" s="1"/>
      <c r="E243" s="1"/>
    </row>
    <row r="244" spans="2:5" x14ac:dyDescent="0.3">
      <c r="B244" s="1"/>
      <c r="C244" s="1"/>
      <c r="D244" s="1"/>
      <c r="E244" s="1"/>
    </row>
    <row r="245" spans="2:5" x14ac:dyDescent="0.3">
      <c r="B245" s="1"/>
      <c r="C245" s="1"/>
      <c r="D245" s="1"/>
      <c r="E245" s="1"/>
    </row>
    <row r="246" spans="2:5" x14ac:dyDescent="0.3">
      <c r="B246" s="1"/>
      <c r="C246" s="1"/>
      <c r="D246" s="1"/>
      <c r="E246" s="1"/>
    </row>
    <row r="247" spans="2:5" x14ac:dyDescent="0.3">
      <c r="B247" s="1"/>
      <c r="C247" s="1"/>
      <c r="D247" s="1"/>
      <c r="E247" s="1"/>
    </row>
    <row r="248" spans="2:5" x14ac:dyDescent="0.3">
      <c r="B248" s="1"/>
      <c r="C248" s="1"/>
      <c r="D248" s="1"/>
      <c r="E248" s="1"/>
    </row>
    <row r="249" spans="2:5" x14ac:dyDescent="0.3">
      <c r="B249" s="1"/>
      <c r="C249" s="1"/>
      <c r="D249" s="1"/>
      <c r="E249" s="1"/>
    </row>
    <row r="250" spans="2:5" x14ac:dyDescent="0.3">
      <c r="B250" s="1"/>
      <c r="C250" s="1"/>
      <c r="D250" s="1"/>
      <c r="E250" s="1"/>
    </row>
    <row r="251" spans="2:5" x14ac:dyDescent="0.3">
      <c r="B251" s="1"/>
      <c r="C251" s="1"/>
      <c r="D251" s="1"/>
      <c r="E251" s="1"/>
    </row>
    <row r="252" spans="2:5" x14ac:dyDescent="0.3">
      <c r="B252" s="1"/>
      <c r="C252" s="1"/>
      <c r="D252" s="1"/>
      <c r="E252" s="1"/>
    </row>
    <row r="253" spans="2:5" x14ac:dyDescent="0.3">
      <c r="B253" s="1"/>
      <c r="C253" s="1"/>
      <c r="D253" s="1"/>
      <c r="E253" s="1"/>
    </row>
    <row r="254" spans="2:5" x14ac:dyDescent="0.3">
      <c r="B254" s="1"/>
      <c r="C254" s="1"/>
      <c r="D254" s="1"/>
      <c r="E254" s="1"/>
    </row>
    <row r="255" spans="2:5" x14ac:dyDescent="0.3">
      <c r="B255" s="1"/>
      <c r="C255" s="1"/>
      <c r="D255" s="1"/>
      <c r="E255" s="1"/>
    </row>
    <row r="256" spans="2:5" x14ac:dyDescent="0.3">
      <c r="B256" s="1"/>
      <c r="C256" s="1"/>
      <c r="D256" s="1"/>
      <c r="E256" s="1"/>
    </row>
    <row r="257" spans="2:5" x14ac:dyDescent="0.3">
      <c r="B257" s="1"/>
      <c r="C257" s="1"/>
      <c r="D257" s="1"/>
      <c r="E257" s="1"/>
    </row>
    <row r="258" spans="2:5" x14ac:dyDescent="0.3">
      <c r="B258" s="1"/>
      <c r="C258" s="1"/>
      <c r="D258" s="1"/>
      <c r="E258" s="1"/>
    </row>
    <row r="259" spans="2:5" x14ac:dyDescent="0.3">
      <c r="B259" s="1"/>
      <c r="C259" s="1"/>
      <c r="D259" s="1"/>
      <c r="E259" s="1"/>
    </row>
    <row r="260" spans="2:5" x14ac:dyDescent="0.3">
      <c r="B260" s="1"/>
      <c r="C260" s="1"/>
      <c r="D260" s="1"/>
      <c r="E260" s="1"/>
    </row>
    <row r="261" spans="2:5" x14ac:dyDescent="0.3">
      <c r="B261" s="1"/>
      <c r="C261" s="1"/>
      <c r="D261" s="1"/>
      <c r="E261" s="1"/>
    </row>
  </sheetData>
  <sheetProtection selectLockedCells="1"/>
  <mergeCells count="17">
    <mergeCell ref="B158:E158"/>
    <mergeCell ref="B163:E163"/>
    <mergeCell ref="B168:E168"/>
    <mergeCell ref="C67:E67"/>
    <mergeCell ref="C81:E81"/>
    <mergeCell ref="C100:E100"/>
    <mergeCell ref="C113:E113"/>
    <mergeCell ref="C157:E157"/>
    <mergeCell ref="B45:B46"/>
    <mergeCell ref="B59:B60"/>
    <mergeCell ref="C59:C60"/>
    <mergeCell ref="C4:E4"/>
    <mergeCell ref="B2:E2"/>
    <mergeCell ref="B42:B43"/>
    <mergeCell ref="C42:C43"/>
    <mergeCell ref="B21:B22"/>
    <mergeCell ref="E21:E22"/>
  </mergeCells>
  <pageMargins left="0.7" right="0.7" top="0.75" bottom="0.75" header="0.3" footer="0.3"/>
  <pageSetup orientation="landscape" r:id="rId1"/>
  <customProperties>
    <customPr name="_pios_id" r:id="rId2"/>
  </customProperties>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ED2EA-DD50-4ED1-A1BA-8DC58F598893}">
  <dimension ref="A1:AS257"/>
  <sheetViews>
    <sheetView showGridLines="0" topLeftCell="A46" zoomScale="70" zoomScaleNormal="70" workbookViewId="0">
      <selection activeCell="G20" sqref="G20"/>
    </sheetView>
  </sheetViews>
  <sheetFormatPr defaultRowHeight="14.4" x14ac:dyDescent="0.3"/>
  <cols>
    <col min="1" max="1" width="9.21875" style="1"/>
    <col min="2" max="2" width="41" customWidth="1"/>
    <col min="3" max="4" width="21.21875" customWidth="1"/>
    <col min="5" max="6" width="19.77734375" style="4" customWidth="1"/>
    <col min="7" max="7" width="27.21875" style="4" customWidth="1"/>
    <col min="8" max="8" width="15.21875" style="4" customWidth="1"/>
    <col min="9" max="36" width="9.21875" style="1"/>
  </cols>
  <sheetData>
    <row r="1" spans="2:45" ht="67.5" customHeight="1" thickBot="1" x14ac:dyDescent="0.35">
      <c r="B1" s="1"/>
      <c r="C1" s="1"/>
      <c r="D1" s="1"/>
    </row>
    <row r="2" spans="2:45" s="24" customFormat="1" ht="41.4" thickBot="1" x14ac:dyDescent="0.4">
      <c r="B2" s="26" t="s">
        <v>263</v>
      </c>
      <c r="C2" s="27" t="s">
        <v>264</v>
      </c>
      <c r="D2" s="34" t="s">
        <v>265</v>
      </c>
      <c r="E2" s="28" t="s">
        <v>266</v>
      </c>
      <c r="F2" s="28" t="s">
        <v>267</v>
      </c>
      <c r="G2" s="28" t="s">
        <v>268</v>
      </c>
      <c r="H2" s="28" t="s">
        <v>269</v>
      </c>
      <c r="AK2" s="25"/>
      <c r="AL2" s="25"/>
      <c r="AM2" s="25"/>
      <c r="AN2" s="25"/>
      <c r="AO2" s="25"/>
      <c r="AP2" s="25"/>
      <c r="AQ2" s="25"/>
      <c r="AR2" s="25"/>
      <c r="AS2" s="25"/>
    </row>
    <row r="3" spans="2:45" ht="20.100000000000001" customHeight="1" x14ac:dyDescent="0.3">
      <c r="B3" s="21" t="s">
        <v>270</v>
      </c>
      <c r="C3" s="66" t="s">
        <v>271</v>
      </c>
      <c r="D3" s="67" t="s">
        <v>272</v>
      </c>
      <c r="E3" s="68">
        <v>2</v>
      </c>
      <c r="F3" s="68" t="s">
        <v>273</v>
      </c>
      <c r="G3" s="69" t="s">
        <v>274</v>
      </c>
      <c r="H3" s="70">
        <v>2003</v>
      </c>
    </row>
    <row r="4" spans="2:45" ht="20.100000000000001" customHeight="1" x14ac:dyDescent="0.3">
      <c r="B4" s="21" t="s">
        <v>270</v>
      </c>
      <c r="C4" s="8" t="s">
        <v>271</v>
      </c>
      <c r="D4" s="67" t="s">
        <v>272</v>
      </c>
      <c r="E4" s="13">
        <v>2</v>
      </c>
      <c r="F4" s="13" t="s">
        <v>273</v>
      </c>
      <c r="G4" s="16" t="s">
        <v>274</v>
      </c>
      <c r="H4" s="33">
        <v>2003</v>
      </c>
    </row>
    <row r="5" spans="2:45" ht="20.100000000000001" customHeight="1" x14ac:dyDescent="0.3">
      <c r="B5" s="18" t="s">
        <v>377</v>
      </c>
      <c r="C5" s="5" t="s">
        <v>275</v>
      </c>
      <c r="D5" s="11" t="s">
        <v>276</v>
      </c>
      <c r="E5" s="12">
        <v>4</v>
      </c>
      <c r="F5" s="12" t="s">
        <v>277</v>
      </c>
      <c r="G5" s="15" t="s">
        <v>278</v>
      </c>
      <c r="H5" s="32">
        <v>2010</v>
      </c>
    </row>
    <row r="6" spans="2:45" ht="20.100000000000001" customHeight="1" x14ac:dyDescent="0.3">
      <c r="B6" s="22" t="s">
        <v>279</v>
      </c>
      <c r="C6" s="6" t="s">
        <v>280</v>
      </c>
      <c r="D6" s="10" t="s">
        <v>276</v>
      </c>
      <c r="E6" s="67">
        <v>4</v>
      </c>
      <c r="F6" s="67" t="s">
        <v>277</v>
      </c>
      <c r="G6" s="73" t="s">
        <v>281</v>
      </c>
      <c r="H6" s="74">
        <v>2010</v>
      </c>
    </row>
    <row r="7" spans="2:45" ht="20.100000000000001" customHeight="1" x14ac:dyDescent="0.3">
      <c r="B7" s="22" t="s">
        <v>282</v>
      </c>
      <c r="C7" s="6" t="s">
        <v>283</v>
      </c>
      <c r="D7" s="10" t="s">
        <v>276</v>
      </c>
      <c r="E7" s="67">
        <v>4</v>
      </c>
      <c r="F7" s="67" t="s">
        <v>277</v>
      </c>
      <c r="G7" s="73" t="s">
        <v>278</v>
      </c>
      <c r="H7" s="74">
        <v>2023</v>
      </c>
    </row>
    <row r="8" spans="2:45" ht="20.100000000000001" customHeight="1" x14ac:dyDescent="0.3">
      <c r="B8" s="18" t="s">
        <v>282</v>
      </c>
      <c r="C8" s="7" t="s">
        <v>283</v>
      </c>
      <c r="D8" s="10" t="s">
        <v>276</v>
      </c>
      <c r="E8" s="12">
        <v>4</v>
      </c>
      <c r="F8" s="12" t="s">
        <v>277</v>
      </c>
      <c r="G8" s="15" t="s">
        <v>284</v>
      </c>
      <c r="H8" s="32">
        <v>2011</v>
      </c>
    </row>
    <row r="9" spans="2:45" ht="20.100000000000001" customHeight="1" x14ac:dyDescent="0.3">
      <c r="B9" s="18" t="s">
        <v>285</v>
      </c>
      <c r="C9" s="5" t="s">
        <v>286</v>
      </c>
      <c r="D9" s="10" t="s">
        <v>276</v>
      </c>
      <c r="E9" s="12">
        <v>5</v>
      </c>
      <c r="F9" s="12" t="s">
        <v>277</v>
      </c>
      <c r="G9" s="15" t="s">
        <v>278</v>
      </c>
      <c r="H9" s="32">
        <v>2015</v>
      </c>
    </row>
    <row r="10" spans="2:45" ht="20.100000000000001" customHeight="1" x14ac:dyDescent="0.3">
      <c r="B10" s="18" t="s">
        <v>285</v>
      </c>
      <c r="C10" s="5" t="s">
        <v>286</v>
      </c>
      <c r="D10" s="10" t="s">
        <v>276</v>
      </c>
      <c r="E10" s="13">
        <v>5</v>
      </c>
      <c r="F10" s="13" t="s">
        <v>277</v>
      </c>
      <c r="G10" s="17" t="s">
        <v>278</v>
      </c>
      <c r="H10" s="33">
        <v>2015</v>
      </c>
    </row>
    <row r="11" spans="2:45" ht="20.100000000000001" customHeight="1" x14ac:dyDescent="0.3">
      <c r="B11" s="18" t="s">
        <v>285</v>
      </c>
      <c r="C11" s="5" t="s">
        <v>286</v>
      </c>
      <c r="D11" s="10" t="s">
        <v>276</v>
      </c>
      <c r="E11" s="13">
        <v>5</v>
      </c>
      <c r="F11" s="13" t="s">
        <v>277</v>
      </c>
      <c r="G11" s="16" t="s">
        <v>278</v>
      </c>
      <c r="H11" s="33">
        <v>2015</v>
      </c>
    </row>
    <row r="12" spans="2:45" ht="20.100000000000001" customHeight="1" x14ac:dyDescent="0.3">
      <c r="B12" s="18" t="s">
        <v>287</v>
      </c>
      <c r="C12" s="19" t="s">
        <v>288</v>
      </c>
      <c r="D12" s="10" t="s">
        <v>289</v>
      </c>
      <c r="E12" s="12">
        <v>2</v>
      </c>
      <c r="F12" s="12" t="s">
        <v>277</v>
      </c>
      <c r="G12" s="15" t="s">
        <v>284</v>
      </c>
      <c r="H12" s="32">
        <v>2009</v>
      </c>
    </row>
    <row r="13" spans="2:45" ht="20.100000000000001" customHeight="1" x14ac:dyDescent="0.3">
      <c r="B13" s="18" t="s">
        <v>290</v>
      </c>
      <c r="C13" s="5" t="s">
        <v>291</v>
      </c>
      <c r="D13" s="10" t="s">
        <v>276</v>
      </c>
      <c r="E13" s="11">
        <v>5</v>
      </c>
      <c r="F13" s="11" t="s">
        <v>277</v>
      </c>
      <c r="G13" s="14" t="s">
        <v>278</v>
      </c>
      <c r="H13" s="31">
        <v>2016</v>
      </c>
    </row>
    <row r="14" spans="2:45" ht="20.100000000000001" customHeight="1" x14ac:dyDescent="0.3">
      <c r="B14" s="21" t="s">
        <v>292</v>
      </c>
      <c r="C14" s="8" t="s">
        <v>293</v>
      </c>
      <c r="D14" s="10" t="s">
        <v>276</v>
      </c>
      <c r="E14" s="13">
        <v>3</v>
      </c>
      <c r="F14" s="13" t="s">
        <v>277</v>
      </c>
      <c r="G14" s="16" t="s">
        <v>278</v>
      </c>
      <c r="H14" s="33">
        <v>2015</v>
      </c>
    </row>
    <row r="15" spans="2:45" ht="20.100000000000001" customHeight="1" x14ac:dyDescent="0.3">
      <c r="B15" s="18" t="s">
        <v>292</v>
      </c>
      <c r="C15" s="5" t="s">
        <v>293</v>
      </c>
      <c r="D15" s="10" t="s">
        <v>276</v>
      </c>
      <c r="E15" s="11">
        <v>3</v>
      </c>
      <c r="F15" s="11" t="s">
        <v>277</v>
      </c>
      <c r="G15" s="14" t="s">
        <v>278</v>
      </c>
      <c r="H15" s="31">
        <v>2015</v>
      </c>
    </row>
    <row r="16" spans="2:45" ht="20.100000000000001" customHeight="1" x14ac:dyDescent="0.3">
      <c r="B16" s="35" t="s">
        <v>294</v>
      </c>
      <c r="C16" s="5" t="s">
        <v>295</v>
      </c>
      <c r="D16" s="10" t="s">
        <v>276</v>
      </c>
      <c r="E16" s="13">
        <v>3</v>
      </c>
      <c r="F16" s="13" t="s">
        <v>378</v>
      </c>
      <c r="G16" s="16" t="s">
        <v>278</v>
      </c>
      <c r="H16" s="33">
        <v>2024</v>
      </c>
    </row>
    <row r="17" spans="2:12" ht="20.100000000000001" customHeight="1" x14ac:dyDescent="0.3">
      <c r="B17" s="18" t="s">
        <v>296</v>
      </c>
      <c r="C17" s="9" t="s">
        <v>297</v>
      </c>
      <c r="D17" s="10" t="s">
        <v>276</v>
      </c>
      <c r="E17" s="12">
        <v>3</v>
      </c>
      <c r="F17" s="12" t="s">
        <v>277</v>
      </c>
      <c r="G17" s="15" t="s">
        <v>299</v>
      </c>
      <c r="H17" s="32">
        <v>2017</v>
      </c>
    </row>
    <row r="18" spans="2:12" ht="20.100000000000001" customHeight="1" x14ac:dyDescent="0.3">
      <c r="B18" s="18" t="s">
        <v>367</v>
      </c>
      <c r="C18" s="9" t="s">
        <v>368</v>
      </c>
      <c r="D18" s="10" t="s">
        <v>276</v>
      </c>
      <c r="E18" s="12">
        <v>3</v>
      </c>
      <c r="F18" s="12" t="s">
        <v>277</v>
      </c>
      <c r="G18" s="15" t="s">
        <v>278</v>
      </c>
      <c r="H18" s="32">
        <v>2020</v>
      </c>
    </row>
    <row r="19" spans="2:12" ht="20.100000000000001" customHeight="1" x14ac:dyDescent="0.3">
      <c r="B19" s="18" t="s">
        <v>300</v>
      </c>
      <c r="C19" s="5" t="s">
        <v>301</v>
      </c>
      <c r="D19" s="10" t="s">
        <v>276</v>
      </c>
      <c r="E19" s="13">
        <v>4</v>
      </c>
      <c r="F19" s="13" t="s">
        <v>277</v>
      </c>
      <c r="G19" s="16" t="s">
        <v>278</v>
      </c>
      <c r="H19" s="33">
        <v>2016</v>
      </c>
    </row>
    <row r="20" spans="2:12" ht="20.100000000000001" customHeight="1" x14ac:dyDescent="0.3">
      <c r="B20" s="21" t="s">
        <v>302</v>
      </c>
      <c r="C20" s="8" t="s">
        <v>303</v>
      </c>
      <c r="D20" s="67" t="s">
        <v>276</v>
      </c>
      <c r="E20" s="13">
        <v>3</v>
      </c>
      <c r="F20" s="13" t="s">
        <v>277</v>
      </c>
      <c r="G20" s="16" t="s">
        <v>278</v>
      </c>
      <c r="H20" s="33">
        <v>2021</v>
      </c>
      <c r="I20" s="72"/>
      <c r="J20" s="72"/>
      <c r="K20" s="72"/>
      <c r="L20" s="72"/>
    </row>
    <row r="21" spans="2:12" ht="20.100000000000001" customHeight="1" x14ac:dyDescent="0.3">
      <c r="B21" s="21" t="s">
        <v>302</v>
      </c>
      <c r="C21" s="8" t="s">
        <v>303</v>
      </c>
      <c r="D21" s="67" t="s">
        <v>276</v>
      </c>
      <c r="E21" s="13">
        <v>3</v>
      </c>
      <c r="F21" s="13" t="s">
        <v>277</v>
      </c>
      <c r="G21" s="16" t="s">
        <v>278</v>
      </c>
      <c r="H21" s="33">
        <v>2021</v>
      </c>
      <c r="I21" s="72"/>
      <c r="J21" s="72"/>
      <c r="K21" s="72"/>
      <c r="L21" s="72"/>
    </row>
    <row r="22" spans="2:12" ht="20.100000000000001" customHeight="1" x14ac:dyDescent="0.3">
      <c r="B22" s="18" t="s">
        <v>304</v>
      </c>
      <c r="C22" s="5" t="s">
        <v>305</v>
      </c>
      <c r="D22" s="10" t="s">
        <v>276</v>
      </c>
      <c r="E22" s="12">
        <v>2</v>
      </c>
      <c r="F22" s="12" t="s">
        <v>277</v>
      </c>
      <c r="G22" s="15" t="s">
        <v>306</v>
      </c>
      <c r="H22" s="33">
        <v>2006</v>
      </c>
    </row>
    <row r="23" spans="2:12" ht="20.100000000000001" customHeight="1" x14ac:dyDescent="0.3">
      <c r="B23" s="18" t="s">
        <v>307</v>
      </c>
      <c r="C23" s="5" t="s">
        <v>308</v>
      </c>
      <c r="D23" s="10" t="s">
        <v>276</v>
      </c>
      <c r="E23" s="11">
        <v>4</v>
      </c>
      <c r="F23" s="11" t="s">
        <v>309</v>
      </c>
      <c r="G23" s="14" t="s">
        <v>278</v>
      </c>
      <c r="H23" s="31">
        <v>2014</v>
      </c>
    </row>
    <row r="24" spans="2:12" ht="20.100000000000001" customHeight="1" x14ac:dyDescent="0.3">
      <c r="B24" s="18" t="s">
        <v>310</v>
      </c>
      <c r="C24" s="7" t="s">
        <v>311</v>
      </c>
      <c r="D24" s="10" t="s">
        <v>272</v>
      </c>
      <c r="E24" s="12">
        <v>2</v>
      </c>
      <c r="F24" s="12" t="s">
        <v>312</v>
      </c>
      <c r="G24" s="15" t="s">
        <v>299</v>
      </c>
      <c r="H24" s="32">
        <v>2020</v>
      </c>
    </row>
    <row r="25" spans="2:12" ht="20.100000000000001" customHeight="1" x14ac:dyDescent="0.3">
      <c r="B25" s="18" t="s">
        <v>313</v>
      </c>
      <c r="C25" s="5" t="s">
        <v>314</v>
      </c>
      <c r="D25" s="10" t="s">
        <v>276</v>
      </c>
      <c r="E25" s="11">
        <v>3</v>
      </c>
      <c r="F25" s="11" t="s">
        <v>277</v>
      </c>
      <c r="G25" s="14" t="s">
        <v>278</v>
      </c>
      <c r="H25" s="31">
        <v>2014</v>
      </c>
    </row>
    <row r="26" spans="2:12" ht="20.100000000000001" customHeight="1" x14ac:dyDescent="0.3">
      <c r="B26" s="18" t="s">
        <v>313</v>
      </c>
      <c r="C26" s="5" t="s">
        <v>314</v>
      </c>
      <c r="D26" s="10" t="s">
        <v>276</v>
      </c>
      <c r="E26" s="13">
        <v>3</v>
      </c>
      <c r="F26" s="13" t="s">
        <v>277</v>
      </c>
      <c r="G26" s="16" t="s">
        <v>278</v>
      </c>
      <c r="H26" s="33">
        <v>2014</v>
      </c>
    </row>
    <row r="27" spans="2:12" ht="20.100000000000001" customHeight="1" x14ac:dyDescent="0.3">
      <c r="B27" s="18" t="s">
        <v>315</v>
      </c>
      <c r="C27" s="7" t="s">
        <v>316</v>
      </c>
      <c r="D27" s="10" t="s">
        <v>272</v>
      </c>
      <c r="E27" s="12">
        <v>2</v>
      </c>
      <c r="F27" s="12" t="s">
        <v>298</v>
      </c>
      <c r="G27" s="15" t="s">
        <v>299</v>
      </c>
      <c r="H27" s="32">
        <v>2019</v>
      </c>
    </row>
    <row r="28" spans="2:12" ht="20.100000000000001" customHeight="1" x14ac:dyDescent="0.3">
      <c r="B28" s="18" t="s">
        <v>317</v>
      </c>
      <c r="C28" s="5" t="s">
        <v>318</v>
      </c>
      <c r="D28" s="10" t="s">
        <v>272</v>
      </c>
      <c r="E28" s="11">
        <v>3</v>
      </c>
      <c r="F28" s="11" t="s">
        <v>273</v>
      </c>
      <c r="G28" s="14" t="s">
        <v>299</v>
      </c>
      <c r="H28" s="31">
        <v>2001</v>
      </c>
    </row>
    <row r="29" spans="2:12" ht="20.100000000000001" customHeight="1" x14ac:dyDescent="0.3">
      <c r="B29" s="18" t="s">
        <v>319</v>
      </c>
      <c r="C29" s="5" t="s">
        <v>320</v>
      </c>
      <c r="D29" s="10" t="s">
        <v>276</v>
      </c>
      <c r="E29" s="11">
        <v>3</v>
      </c>
      <c r="F29" s="11" t="s">
        <v>329</v>
      </c>
      <c r="G29" s="14" t="s">
        <v>278</v>
      </c>
      <c r="H29" s="31">
        <v>2022</v>
      </c>
    </row>
    <row r="30" spans="2:12" ht="20.100000000000001" customHeight="1" x14ac:dyDescent="0.3">
      <c r="B30" s="18" t="s">
        <v>319</v>
      </c>
      <c r="C30" s="5" t="s">
        <v>320</v>
      </c>
      <c r="D30" s="10" t="s">
        <v>321</v>
      </c>
      <c r="E30" s="11">
        <v>3</v>
      </c>
      <c r="F30" s="11" t="s">
        <v>277</v>
      </c>
      <c r="G30" s="14" t="s">
        <v>322</v>
      </c>
      <c r="H30" s="31">
        <v>2010</v>
      </c>
    </row>
    <row r="31" spans="2:12" ht="20.100000000000001" customHeight="1" x14ac:dyDescent="0.3">
      <c r="B31" s="18" t="s">
        <v>323</v>
      </c>
      <c r="C31" s="5" t="s">
        <v>320</v>
      </c>
      <c r="D31" s="10" t="s">
        <v>324</v>
      </c>
      <c r="E31" s="11">
        <v>1</v>
      </c>
      <c r="F31" s="11" t="s">
        <v>325</v>
      </c>
      <c r="G31" s="14" t="s">
        <v>326</v>
      </c>
      <c r="H31" s="31"/>
    </row>
    <row r="32" spans="2:12" ht="20.100000000000001" customHeight="1" x14ac:dyDescent="0.3">
      <c r="B32" s="18" t="s">
        <v>323</v>
      </c>
      <c r="C32" s="5" t="s">
        <v>320</v>
      </c>
      <c r="D32" s="10" t="s">
        <v>324</v>
      </c>
      <c r="E32" s="11">
        <v>1</v>
      </c>
      <c r="F32" s="11" t="s">
        <v>325</v>
      </c>
      <c r="G32" s="14" t="s">
        <v>326</v>
      </c>
      <c r="H32" s="31"/>
    </row>
    <row r="33" spans="2:8" ht="20.100000000000001" customHeight="1" x14ac:dyDescent="0.3">
      <c r="B33" s="18" t="s">
        <v>371</v>
      </c>
      <c r="C33" s="5" t="s">
        <v>370</v>
      </c>
      <c r="D33" s="10" t="s">
        <v>276</v>
      </c>
      <c r="E33" s="11">
        <v>3</v>
      </c>
      <c r="F33" s="11" t="s">
        <v>277</v>
      </c>
      <c r="G33" s="14" t="s">
        <v>369</v>
      </c>
      <c r="H33" s="31">
        <v>2022</v>
      </c>
    </row>
    <row r="34" spans="2:8" ht="20.100000000000001" customHeight="1" x14ac:dyDescent="0.3">
      <c r="B34" s="18" t="s">
        <v>327</v>
      </c>
      <c r="C34" s="7" t="s">
        <v>328</v>
      </c>
      <c r="D34" s="10" t="s">
        <v>276</v>
      </c>
      <c r="E34" s="12">
        <v>3</v>
      </c>
      <c r="F34" s="12" t="s">
        <v>329</v>
      </c>
      <c r="G34" s="15" t="s">
        <v>278</v>
      </c>
      <c r="H34" s="32">
        <v>2024</v>
      </c>
    </row>
    <row r="35" spans="2:8" ht="20.100000000000001" customHeight="1" x14ac:dyDescent="0.3">
      <c r="B35" s="18" t="s">
        <v>331</v>
      </c>
      <c r="C35" s="5" t="s">
        <v>332</v>
      </c>
      <c r="D35" s="10" t="s">
        <v>276</v>
      </c>
      <c r="E35" s="12">
        <v>3</v>
      </c>
      <c r="F35" s="12" t="s">
        <v>277</v>
      </c>
      <c r="G35" s="15" t="s">
        <v>281</v>
      </c>
      <c r="H35" s="32">
        <v>2012</v>
      </c>
    </row>
    <row r="36" spans="2:8" ht="20.100000000000001" customHeight="1" x14ac:dyDescent="0.3">
      <c r="B36" s="18" t="s">
        <v>333</v>
      </c>
      <c r="C36" s="5" t="s">
        <v>334</v>
      </c>
      <c r="D36" s="10" t="s">
        <v>276</v>
      </c>
      <c r="E36" s="12">
        <v>3</v>
      </c>
      <c r="F36" s="12" t="s">
        <v>277</v>
      </c>
      <c r="G36" s="15" t="s">
        <v>330</v>
      </c>
      <c r="H36" s="32">
        <v>2004</v>
      </c>
    </row>
    <row r="37" spans="2:8" ht="20.100000000000001" customHeight="1" x14ac:dyDescent="0.3">
      <c r="B37" s="18" t="s">
        <v>335</v>
      </c>
      <c r="C37" s="5" t="s">
        <v>336</v>
      </c>
      <c r="D37" s="10" t="s">
        <v>276</v>
      </c>
      <c r="E37" s="11">
        <v>4</v>
      </c>
      <c r="F37" s="11" t="s">
        <v>337</v>
      </c>
      <c r="G37" s="14" t="s">
        <v>338</v>
      </c>
      <c r="H37" s="31">
        <v>2012</v>
      </c>
    </row>
    <row r="38" spans="2:8" ht="20.100000000000001" customHeight="1" x14ac:dyDescent="0.3">
      <c r="B38" s="20" t="s">
        <v>335</v>
      </c>
      <c r="C38" s="5" t="s">
        <v>336</v>
      </c>
      <c r="D38" s="10" t="s">
        <v>276</v>
      </c>
      <c r="E38" s="12">
        <v>4</v>
      </c>
      <c r="F38" s="12" t="s">
        <v>339</v>
      </c>
      <c r="G38" s="15" t="s">
        <v>338</v>
      </c>
      <c r="H38" s="32">
        <v>2012</v>
      </c>
    </row>
    <row r="39" spans="2:8" ht="20.100000000000001" customHeight="1" x14ac:dyDescent="0.3">
      <c r="B39" s="20" t="s">
        <v>335</v>
      </c>
      <c r="C39" s="5" t="s">
        <v>336</v>
      </c>
      <c r="D39" s="10" t="s">
        <v>276</v>
      </c>
      <c r="E39" s="12">
        <v>3</v>
      </c>
      <c r="F39" s="12" t="s">
        <v>339</v>
      </c>
      <c r="G39" s="15" t="s">
        <v>338</v>
      </c>
      <c r="H39" s="32">
        <v>2012</v>
      </c>
    </row>
    <row r="40" spans="2:8" ht="20.100000000000001" customHeight="1" x14ac:dyDescent="0.3">
      <c r="B40" s="21" t="s">
        <v>340</v>
      </c>
      <c r="C40" s="8" t="s">
        <v>341</v>
      </c>
      <c r="D40" s="67" t="s">
        <v>276</v>
      </c>
      <c r="E40" s="13">
        <v>3</v>
      </c>
      <c r="F40" s="13" t="s">
        <v>277</v>
      </c>
      <c r="G40" s="16" t="s">
        <v>278</v>
      </c>
      <c r="H40" s="33">
        <v>2021</v>
      </c>
    </row>
    <row r="41" spans="2:8" ht="20.100000000000001" customHeight="1" x14ac:dyDescent="0.3">
      <c r="B41" s="18" t="s">
        <v>342</v>
      </c>
      <c r="C41" s="5" t="s">
        <v>291</v>
      </c>
      <c r="D41" s="10" t="s">
        <v>276</v>
      </c>
      <c r="E41" s="11">
        <v>5</v>
      </c>
      <c r="F41" s="11" t="s">
        <v>277</v>
      </c>
      <c r="G41" s="14" t="s">
        <v>278</v>
      </c>
      <c r="H41" s="31">
        <v>2016</v>
      </c>
    </row>
    <row r="42" spans="2:8" ht="20.100000000000001" customHeight="1" x14ac:dyDescent="0.3">
      <c r="B42" s="18" t="s">
        <v>343</v>
      </c>
      <c r="C42" s="5" t="s">
        <v>344</v>
      </c>
      <c r="D42" s="10" t="s">
        <v>321</v>
      </c>
      <c r="E42" s="12">
        <v>3</v>
      </c>
      <c r="F42" s="12" t="s">
        <v>345</v>
      </c>
      <c r="G42" s="15" t="s">
        <v>346</v>
      </c>
      <c r="H42" s="32">
        <v>2012</v>
      </c>
    </row>
    <row r="43" spans="2:8" ht="20.100000000000001" customHeight="1" x14ac:dyDescent="0.3">
      <c r="B43" s="18" t="s">
        <v>343</v>
      </c>
      <c r="C43" s="5" t="s">
        <v>344</v>
      </c>
      <c r="D43" s="10" t="s">
        <v>321</v>
      </c>
      <c r="E43" s="11">
        <v>3</v>
      </c>
      <c r="F43" s="11" t="s">
        <v>345</v>
      </c>
      <c r="G43" s="14" t="s">
        <v>346</v>
      </c>
      <c r="H43" s="31">
        <v>2012</v>
      </c>
    </row>
    <row r="44" spans="2:8" ht="20.100000000000001" customHeight="1" x14ac:dyDescent="0.3">
      <c r="B44" s="18" t="s">
        <v>343</v>
      </c>
      <c r="C44" s="5" t="s">
        <v>344</v>
      </c>
      <c r="D44" s="10" t="s">
        <v>321</v>
      </c>
      <c r="E44" s="11">
        <v>4</v>
      </c>
      <c r="F44" s="11" t="s">
        <v>345</v>
      </c>
      <c r="G44" s="14" t="s">
        <v>346</v>
      </c>
      <c r="H44" s="31">
        <v>2012</v>
      </c>
    </row>
    <row r="45" spans="2:8" ht="20.100000000000001" customHeight="1" x14ac:dyDescent="0.3">
      <c r="B45" s="18" t="s">
        <v>343</v>
      </c>
      <c r="C45" s="5" t="s">
        <v>344</v>
      </c>
      <c r="D45" s="10" t="s">
        <v>321</v>
      </c>
      <c r="E45" s="12">
        <v>3</v>
      </c>
      <c r="F45" s="12" t="s">
        <v>345</v>
      </c>
      <c r="G45" s="15" t="s">
        <v>346</v>
      </c>
      <c r="H45" s="32">
        <v>2012</v>
      </c>
    </row>
    <row r="46" spans="2:8" ht="20.100000000000001" customHeight="1" x14ac:dyDescent="0.3">
      <c r="B46" s="21" t="s">
        <v>347</v>
      </c>
      <c r="C46" s="8" t="s">
        <v>348</v>
      </c>
      <c r="D46" s="10" t="s">
        <v>276</v>
      </c>
      <c r="E46" s="13">
        <v>4</v>
      </c>
      <c r="F46" s="13" t="s">
        <v>277</v>
      </c>
      <c r="G46" s="16" t="s">
        <v>278</v>
      </c>
      <c r="H46" s="33">
        <v>2014</v>
      </c>
    </row>
    <row r="47" spans="2:8" ht="20.100000000000001" customHeight="1" x14ac:dyDescent="0.3">
      <c r="B47" s="18" t="s">
        <v>349</v>
      </c>
      <c r="C47" s="6" t="s">
        <v>350</v>
      </c>
      <c r="D47" s="10" t="s">
        <v>289</v>
      </c>
      <c r="E47" s="12">
        <v>4</v>
      </c>
      <c r="F47" s="12" t="s">
        <v>277</v>
      </c>
      <c r="G47" s="15" t="s">
        <v>351</v>
      </c>
      <c r="H47" s="32">
        <v>2013</v>
      </c>
    </row>
    <row r="48" spans="2:8" ht="20.100000000000001" customHeight="1" x14ac:dyDescent="0.3">
      <c r="B48" s="18" t="s">
        <v>366</v>
      </c>
      <c r="C48" s="5" t="s">
        <v>352</v>
      </c>
      <c r="D48" s="10" t="s">
        <v>276</v>
      </c>
      <c r="E48" s="12">
        <v>2</v>
      </c>
      <c r="F48" s="12" t="s">
        <v>277</v>
      </c>
      <c r="G48" s="15" t="s">
        <v>281</v>
      </c>
      <c r="H48" s="32">
        <v>2012</v>
      </c>
    </row>
    <row r="49" spans="2:45" ht="20.100000000000001" customHeight="1" x14ac:dyDescent="0.3">
      <c r="B49" s="18" t="s">
        <v>353</v>
      </c>
      <c r="C49" s="5" t="s">
        <v>354</v>
      </c>
      <c r="D49" s="10" t="s">
        <v>276</v>
      </c>
      <c r="E49" s="11">
        <v>2</v>
      </c>
      <c r="F49" s="11" t="s">
        <v>339</v>
      </c>
      <c r="G49" s="14" t="s">
        <v>338</v>
      </c>
      <c r="H49" s="31">
        <v>2013</v>
      </c>
    </row>
    <row r="50" spans="2:45" ht="20.100000000000001" customHeight="1" x14ac:dyDescent="0.3">
      <c r="B50" s="18" t="s">
        <v>372</v>
      </c>
      <c r="C50" s="5" t="s">
        <v>373</v>
      </c>
      <c r="D50" s="10" t="s">
        <v>276</v>
      </c>
      <c r="E50" s="11">
        <v>3</v>
      </c>
      <c r="F50" s="11" t="s">
        <v>277</v>
      </c>
      <c r="G50" s="14" t="s">
        <v>374</v>
      </c>
      <c r="H50" s="31">
        <v>22022</v>
      </c>
    </row>
    <row r="51" spans="2:45" ht="20.100000000000001" customHeight="1" x14ac:dyDescent="0.3">
      <c r="B51" s="18" t="s">
        <v>376</v>
      </c>
      <c r="C51" s="5" t="s">
        <v>375</v>
      </c>
      <c r="D51" s="10" t="s">
        <v>272</v>
      </c>
      <c r="E51" s="11">
        <v>3</v>
      </c>
      <c r="F51" s="11" t="s">
        <v>273</v>
      </c>
      <c r="G51" s="14" t="s">
        <v>299</v>
      </c>
      <c r="H51" s="31">
        <v>2002</v>
      </c>
    </row>
    <row r="52" spans="2:45" ht="20.100000000000001" customHeight="1" x14ac:dyDescent="0.3">
      <c r="B52" s="18" t="s">
        <v>355</v>
      </c>
      <c r="C52" s="5" t="s">
        <v>356</v>
      </c>
      <c r="D52" s="10" t="s">
        <v>276</v>
      </c>
      <c r="E52" s="12">
        <v>4</v>
      </c>
      <c r="F52" s="12" t="s">
        <v>277</v>
      </c>
      <c r="G52" s="15" t="s">
        <v>357</v>
      </c>
      <c r="H52" s="32">
        <v>2012</v>
      </c>
    </row>
    <row r="53" spans="2:45" ht="20.100000000000001" customHeight="1" x14ac:dyDescent="0.3">
      <c r="B53" s="18" t="s">
        <v>358</v>
      </c>
      <c r="C53" s="5" t="s">
        <v>359</v>
      </c>
      <c r="D53" s="10" t="s">
        <v>276</v>
      </c>
      <c r="E53" s="12">
        <v>3</v>
      </c>
      <c r="F53" s="12" t="s">
        <v>277</v>
      </c>
      <c r="G53" s="14" t="s">
        <v>278</v>
      </c>
      <c r="H53" s="32">
        <v>2016</v>
      </c>
    </row>
    <row r="54" spans="2:45" ht="20.100000000000001" customHeight="1" x14ac:dyDescent="0.3">
      <c r="B54" s="18" t="s">
        <v>360</v>
      </c>
      <c r="C54" s="5" t="s">
        <v>361</v>
      </c>
      <c r="D54" s="10" t="s">
        <v>276</v>
      </c>
      <c r="E54" s="11">
        <v>3</v>
      </c>
      <c r="F54" s="11" t="s">
        <v>277</v>
      </c>
      <c r="G54" s="14" t="s">
        <v>357</v>
      </c>
      <c r="H54" s="31">
        <v>1990</v>
      </c>
    </row>
    <row r="55" spans="2:45" ht="20.100000000000001" customHeight="1" x14ac:dyDescent="0.3">
      <c r="B55" s="18" t="s">
        <v>362</v>
      </c>
      <c r="C55" s="9" t="s">
        <v>363</v>
      </c>
      <c r="D55" s="10" t="s">
        <v>276</v>
      </c>
      <c r="E55" s="12">
        <v>3</v>
      </c>
      <c r="F55" s="12" t="s">
        <v>277</v>
      </c>
      <c r="G55" s="15" t="s">
        <v>346</v>
      </c>
      <c r="H55" s="32">
        <v>2009</v>
      </c>
    </row>
    <row r="56" spans="2:45" ht="20.100000000000001" customHeight="1" x14ac:dyDescent="0.3">
      <c r="B56" s="18" t="s">
        <v>362</v>
      </c>
      <c r="C56" s="5" t="s">
        <v>363</v>
      </c>
      <c r="D56" s="10" t="s">
        <v>276</v>
      </c>
      <c r="E56" s="13">
        <v>3</v>
      </c>
      <c r="F56" s="13" t="s">
        <v>277</v>
      </c>
      <c r="G56" s="16" t="s">
        <v>346</v>
      </c>
      <c r="H56" s="33">
        <v>2009</v>
      </c>
    </row>
    <row r="57" spans="2:45" ht="20.100000000000001" customHeight="1" x14ac:dyDescent="0.3">
      <c r="B57" s="18"/>
      <c r="C57" s="5"/>
      <c r="D57" s="10"/>
      <c r="E57" s="12"/>
      <c r="F57" s="12"/>
      <c r="G57" s="15"/>
      <c r="H57" s="32"/>
    </row>
    <row r="58" spans="2:45" ht="20.100000000000001" customHeight="1" x14ac:dyDescent="0.3">
      <c r="B58" s="18"/>
      <c r="C58" s="5"/>
      <c r="D58" s="10"/>
      <c r="E58" s="12"/>
      <c r="F58" s="12"/>
      <c r="G58" s="15"/>
      <c r="H58" s="32"/>
    </row>
    <row r="59" spans="2:45" ht="20.100000000000001" customHeight="1" x14ac:dyDescent="0.3">
      <c r="B59" s="18"/>
      <c r="C59" s="5"/>
      <c r="D59" s="10"/>
      <c r="E59" s="12"/>
      <c r="F59" s="12"/>
      <c r="G59" s="15"/>
      <c r="H59" s="32"/>
    </row>
    <row r="60" spans="2:45" ht="20.100000000000001" customHeight="1" x14ac:dyDescent="0.3">
      <c r="B60" s="22"/>
      <c r="C60" s="5"/>
      <c r="D60" s="10"/>
      <c r="E60" s="12"/>
      <c r="F60" s="12"/>
      <c r="G60" s="15"/>
      <c r="H60" s="32"/>
    </row>
    <row r="61" spans="2:45" ht="20.100000000000001" customHeight="1" x14ac:dyDescent="0.3">
      <c r="B61" s="23"/>
      <c r="C61" s="7"/>
      <c r="D61" s="10"/>
      <c r="E61" s="12"/>
      <c r="F61" s="12"/>
      <c r="G61" s="15"/>
      <c r="H61" s="32"/>
    </row>
    <row r="62" spans="2:45" ht="20.100000000000001" customHeight="1" x14ac:dyDescent="0.3">
      <c r="B62" s="18"/>
      <c r="C62" s="5"/>
      <c r="D62" s="10"/>
      <c r="E62" s="12"/>
      <c r="F62" s="12"/>
      <c r="G62" s="15"/>
      <c r="H62" s="32"/>
    </row>
    <row r="63" spans="2:45" s="1" customFormat="1" ht="20.100000000000001" customHeight="1" x14ac:dyDescent="0.3">
      <c r="B63" s="18"/>
      <c r="C63" s="9"/>
      <c r="D63" s="10"/>
      <c r="E63" s="12"/>
      <c r="F63" s="12"/>
      <c r="G63" s="15"/>
      <c r="H63" s="32"/>
      <c r="AK63"/>
      <c r="AL63"/>
      <c r="AM63"/>
      <c r="AN63"/>
      <c r="AO63"/>
      <c r="AP63"/>
      <c r="AQ63"/>
      <c r="AR63"/>
      <c r="AS63"/>
    </row>
    <row r="64" spans="2:45" s="1" customFormat="1" ht="20.100000000000001" customHeight="1" x14ac:dyDescent="0.3">
      <c r="B64" s="29"/>
      <c r="C64" s="30"/>
      <c r="D64" s="10"/>
      <c r="E64" s="36"/>
      <c r="F64" s="12"/>
      <c r="G64" s="37"/>
      <c r="H64" s="38"/>
      <c r="AK64"/>
      <c r="AL64"/>
      <c r="AM64"/>
      <c r="AN64"/>
      <c r="AO64"/>
      <c r="AP64"/>
      <c r="AQ64"/>
      <c r="AR64"/>
      <c r="AS64"/>
    </row>
    <row r="65" spans="2:45" s="1" customFormat="1" ht="20.100000000000001" customHeight="1" thickBot="1" x14ac:dyDescent="0.35">
      <c r="B65" s="177"/>
      <c r="C65" s="178"/>
      <c r="D65" s="178"/>
      <c r="E65" s="178"/>
      <c r="F65" s="178"/>
      <c r="G65" s="178"/>
      <c r="H65" s="179"/>
      <c r="AK65"/>
      <c r="AL65"/>
      <c r="AM65"/>
      <c r="AN65"/>
      <c r="AO65"/>
      <c r="AP65"/>
      <c r="AQ65"/>
      <c r="AR65"/>
      <c r="AS65"/>
    </row>
    <row r="66" spans="2:45" s="1" customFormat="1" x14ac:dyDescent="0.3">
      <c r="E66" s="4"/>
      <c r="F66" s="4"/>
      <c r="G66" s="4"/>
      <c r="H66" s="4"/>
      <c r="AK66"/>
      <c r="AL66"/>
      <c r="AM66"/>
      <c r="AN66"/>
      <c r="AO66"/>
      <c r="AP66"/>
      <c r="AQ66"/>
      <c r="AR66"/>
      <c r="AS66"/>
    </row>
    <row r="67" spans="2:45" s="1" customFormat="1" x14ac:dyDescent="0.3">
      <c r="E67" s="4"/>
      <c r="F67" s="4"/>
      <c r="G67" s="4"/>
      <c r="H67" s="4"/>
      <c r="AK67"/>
      <c r="AL67"/>
      <c r="AM67"/>
      <c r="AN67"/>
      <c r="AO67"/>
      <c r="AP67"/>
      <c r="AQ67"/>
      <c r="AR67"/>
      <c r="AS67"/>
    </row>
    <row r="68" spans="2:45" s="1" customFormat="1" x14ac:dyDescent="0.3">
      <c r="E68" s="4"/>
      <c r="F68" s="4"/>
      <c r="G68" s="4"/>
      <c r="H68" s="4"/>
      <c r="AK68"/>
      <c r="AL68"/>
      <c r="AM68"/>
      <c r="AN68"/>
      <c r="AO68"/>
      <c r="AP68"/>
      <c r="AQ68"/>
      <c r="AR68"/>
      <c r="AS68"/>
    </row>
    <row r="69" spans="2:45" s="1" customFormat="1" x14ac:dyDescent="0.3">
      <c r="E69" s="4"/>
      <c r="F69" s="4"/>
      <c r="G69" s="4"/>
      <c r="H69" s="4"/>
      <c r="AK69"/>
      <c r="AL69"/>
      <c r="AM69"/>
      <c r="AN69"/>
      <c r="AO69"/>
      <c r="AP69"/>
      <c r="AQ69"/>
      <c r="AR69"/>
      <c r="AS69"/>
    </row>
    <row r="70" spans="2:45" s="1" customFormat="1" x14ac:dyDescent="0.3">
      <c r="E70" s="4"/>
      <c r="F70" s="4"/>
      <c r="G70" s="4"/>
      <c r="H70" s="4"/>
      <c r="AK70"/>
      <c r="AL70"/>
      <c r="AM70"/>
      <c r="AN70"/>
      <c r="AO70"/>
      <c r="AP70"/>
      <c r="AQ70"/>
      <c r="AR70"/>
      <c r="AS70"/>
    </row>
    <row r="71" spans="2:45" s="1" customFormat="1" x14ac:dyDescent="0.3">
      <c r="E71" s="4"/>
      <c r="F71" s="4"/>
      <c r="G71" s="4"/>
      <c r="H71" s="4"/>
      <c r="AK71"/>
      <c r="AL71"/>
      <c r="AM71"/>
      <c r="AN71"/>
      <c r="AO71"/>
      <c r="AP71"/>
      <c r="AQ71"/>
      <c r="AR71"/>
      <c r="AS71"/>
    </row>
    <row r="72" spans="2:45" s="1" customFormat="1" x14ac:dyDescent="0.3">
      <c r="E72" s="4"/>
      <c r="F72" s="4"/>
      <c r="G72" s="4"/>
      <c r="H72" s="4"/>
      <c r="AK72"/>
      <c r="AL72"/>
      <c r="AM72"/>
      <c r="AN72"/>
      <c r="AO72"/>
      <c r="AP72"/>
      <c r="AQ72"/>
      <c r="AR72"/>
      <c r="AS72"/>
    </row>
    <row r="73" spans="2:45" s="1" customFormat="1" x14ac:dyDescent="0.3">
      <c r="E73" s="4"/>
      <c r="F73" s="4"/>
      <c r="G73" s="4"/>
      <c r="H73" s="4"/>
      <c r="AK73"/>
      <c r="AL73"/>
      <c r="AM73"/>
      <c r="AN73"/>
      <c r="AO73"/>
      <c r="AP73"/>
      <c r="AQ73"/>
      <c r="AR73"/>
      <c r="AS73"/>
    </row>
    <row r="74" spans="2:45" s="1" customFormat="1" x14ac:dyDescent="0.3">
      <c r="E74" s="4"/>
      <c r="F74" s="4"/>
      <c r="G74" s="4"/>
      <c r="H74" s="4"/>
      <c r="AK74"/>
      <c r="AL74"/>
      <c r="AM74"/>
      <c r="AN74"/>
      <c r="AO74"/>
      <c r="AP74"/>
      <c r="AQ74"/>
      <c r="AR74"/>
      <c r="AS74"/>
    </row>
    <row r="75" spans="2:45" s="1" customFormat="1" x14ac:dyDescent="0.3">
      <c r="E75" s="4"/>
      <c r="F75" s="4"/>
      <c r="G75" s="4"/>
      <c r="H75" s="4"/>
      <c r="AK75"/>
      <c r="AL75"/>
      <c r="AM75"/>
      <c r="AN75"/>
      <c r="AO75"/>
      <c r="AP75"/>
      <c r="AQ75"/>
      <c r="AR75"/>
      <c r="AS75"/>
    </row>
    <row r="76" spans="2:45" s="1" customFormat="1" x14ac:dyDescent="0.3">
      <c r="E76" s="4"/>
      <c r="F76" s="4"/>
      <c r="G76" s="4"/>
      <c r="H76" s="4"/>
      <c r="AK76"/>
      <c r="AL76"/>
      <c r="AM76"/>
      <c r="AN76"/>
      <c r="AO76"/>
      <c r="AP76"/>
      <c r="AQ76"/>
      <c r="AR76"/>
      <c r="AS76"/>
    </row>
    <row r="77" spans="2:45" s="1" customFormat="1" x14ac:dyDescent="0.3">
      <c r="E77" s="4"/>
      <c r="F77" s="4"/>
      <c r="G77" s="4"/>
      <c r="H77" s="4"/>
      <c r="AK77"/>
      <c r="AL77"/>
      <c r="AM77"/>
      <c r="AN77"/>
      <c r="AO77"/>
      <c r="AP77"/>
      <c r="AQ77"/>
      <c r="AR77"/>
      <c r="AS77"/>
    </row>
    <row r="78" spans="2:45" s="1" customFormat="1" x14ac:dyDescent="0.3">
      <c r="E78" s="4"/>
      <c r="F78" s="4"/>
      <c r="G78" s="4"/>
      <c r="H78" s="4"/>
      <c r="AK78"/>
      <c r="AL78"/>
      <c r="AM78"/>
      <c r="AN78"/>
      <c r="AO78"/>
      <c r="AP78"/>
      <c r="AQ78"/>
      <c r="AR78"/>
      <c r="AS78"/>
    </row>
    <row r="79" spans="2:45" s="1" customFormat="1" x14ac:dyDescent="0.3">
      <c r="E79" s="4"/>
      <c r="F79" s="4"/>
      <c r="G79" s="4"/>
      <c r="H79" s="4"/>
      <c r="AK79"/>
      <c r="AL79"/>
      <c r="AM79"/>
      <c r="AN79"/>
      <c r="AO79"/>
      <c r="AP79"/>
      <c r="AQ79"/>
      <c r="AR79"/>
      <c r="AS79"/>
    </row>
    <row r="80" spans="2:45" s="1" customFormat="1" x14ac:dyDescent="0.3">
      <c r="E80" s="4"/>
      <c r="F80" s="4"/>
      <c r="G80" s="4"/>
      <c r="H80" s="4"/>
      <c r="AK80"/>
      <c r="AL80"/>
      <c r="AM80"/>
      <c r="AN80"/>
      <c r="AO80"/>
      <c r="AP80"/>
      <c r="AQ80"/>
      <c r="AR80"/>
      <c r="AS80"/>
    </row>
    <row r="81" spans="2:45" s="1" customFormat="1" x14ac:dyDescent="0.3">
      <c r="E81" s="4"/>
      <c r="F81" s="4"/>
      <c r="G81" s="4"/>
      <c r="H81" s="4"/>
      <c r="AK81"/>
      <c r="AL81"/>
      <c r="AM81"/>
      <c r="AN81"/>
      <c r="AO81"/>
      <c r="AP81"/>
      <c r="AQ81"/>
      <c r="AR81"/>
      <c r="AS81"/>
    </row>
    <row r="82" spans="2:45" s="1" customFormat="1" x14ac:dyDescent="0.3">
      <c r="E82" s="4"/>
      <c r="F82" s="4"/>
      <c r="G82" s="4"/>
      <c r="H82" s="4"/>
      <c r="AK82"/>
      <c r="AL82"/>
      <c r="AM82"/>
      <c r="AN82"/>
      <c r="AO82"/>
      <c r="AP82"/>
      <c r="AQ82"/>
      <c r="AR82"/>
      <c r="AS82"/>
    </row>
    <row r="83" spans="2:45" s="1" customFormat="1" x14ac:dyDescent="0.3">
      <c r="E83" s="4"/>
      <c r="F83" s="4"/>
      <c r="G83" s="4"/>
      <c r="H83" s="4"/>
      <c r="AK83"/>
      <c r="AL83"/>
      <c r="AM83"/>
      <c r="AN83"/>
      <c r="AO83"/>
      <c r="AP83"/>
      <c r="AQ83"/>
      <c r="AR83"/>
      <c r="AS83"/>
    </row>
    <row r="84" spans="2:45" s="1" customFormat="1" x14ac:dyDescent="0.3">
      <c r="E84" s="4"/>
      <c r="F84" s="4"/>
      <c r="G84" s="4"/>
      <c r="H84" s="4"/>
      <c r="AK84"/>
      <c r="AL84"/>
      <c r="AM84"/>
      <c r="AN84"/>
      <c r="AO84"/>
      <c r="AP84"/>
      <c r="AQ84"/>
      <c r="AR84"/>
      <c r="AS84"/>
    </row>
    <row r="85" spans="2:45" s="1" customFormat="1" x14ac:dyDescent="0.3">
      <c r="E85" s="4"/>
      <c r="F85" s="4"/>
      <c r="G85" s="4"/>
      <c r="H85" s="4"/>
      <c r="AK85"/>
      <c r="AL85"/>
      <c r="AM85"/>
      <c r="AN85"/>
      <c r="AO85"/>
      <c r="AP85"/>
      <c r="AQ85"/>
      <c r="AR85"/>
      <c r="AS85"/>
    </row>
    <row r="86" spans="2:45" s="1" customFormat="1" x14ac:dyDescent="0.3">
      <c r="E86" s="4"/>
      <c r="F86" s="4"/>
      <c r="G86" s="4"/>
      <c r="H86" s="4"/>
      <c r="AK86"/>
      <c r="AL86"/>
      <c r="AM86"/>
      <c r="AN86"/>
      <c r="AO86"/>
      <c r="AP86"/>
      <c r="AQ86"/>
      <c r="AR86"/>
      <c r="AS86"/>
    </row>
    <row r="87" spans="2:45" s="1" customFormat="1" x14ac:dyDescent="0.3">
      <c r="E87" s="4"/>
      <c r="F87" s="4"/>
      <c r="G87" s="4"/>
      <c r="H87" s="4"/>
      <c r="AK87"/>
      <c r="AL87"/>
      <c r="AM87"/>
      <c r="AN87"/>
      <c r="AO87"/>
      <c r="AP87"/>
      <c r="AQ87"/>
      <c r="AR87"/>
      <c r="AS87"/>
    </row>
    <row r="88" spans="2:45" s="1" customFormat="1" x14ac:dyDescent="0.3">
      <c r="E88" s="4"/>
      <c r="F88" s="4"/>
      <c r="G88" s="4"/>
      <c r="H88" s="4"/>
      <c r="AK88"/>
      <c r="AL88"/>
      <c r="AM88"/>
      <c r="AN88"/>
      <c r="AO88"/>
      <c r="AP88"/>
      <c r="AQ88"/>
      <c r="AR88"/>
      <c r="AS88"/>
    </row>
    <row r="89" spans="2:45" s="1" customFormat="1" x14ac:dyDescent="0.3">
      <c r="E89" s="4"/>
      <c r="F89" s="4"/>
      <c r="G89" s="4"/>
      <c r="H89" s="4"/>
      <c r="AK89"/>
      <c r="AL89"/>
      <c r="AM89"/>
      <c r="AN89"/>
      <c r="AO89"/>
      <c r="AP89"/>
      <c r="AQ89"/>
      <c r="AR89"/>
      <c r="AS89"/>
    </row>
    <row r="90" spans="2:45" s="1" customFormat="1" x14ac:dyDescent="0.3">
      <c r="E90" s="4"/>
      <c r="F90" s="4"/>
      <c r="G90" s="4"/>
      <c r="H90" s="4"/>
      <c r="AK90"/>
      <c r="AL90"/>
      <c r="AM90"/>
      <c r="AN90"/>
      <c r="AO90"/>
      <c r="AP90"/>
      <c r="AQ90"/>
      <c r="AR90"/>
      <c r="AS90"/>
    </row>
    <row r="91" spans="2:45" s="1" customFormat="1" x14ac:dyDescent="0.3">
      <c r="E91" s="4"/>
      <c r="F91" s="4"/>
      <c r="G91" s="4"/>
      <c r="H91" s="4"/>
      <c r="AK91"/>
      <c r="AL91"/>
      <c r="AM91"/>
      <c r="AN91"/>
      <c r="AO91"/>
      <c r="AP91"/>
      <c r="AQ91"/>
      <c r="AR91"/>
      <c r="AS91"/>
    </row>
    <row r="92" spans="2:45" s="1" customFormat="1" x14ac:dyDescent="0.3">
      <c r="B92"/>
      <c r="C92"/>
      <c r="D92"/>
      <c r="E92" s="4"/>
      <c r="F92" s="4"/>
      <c r="G92" s="4"/>
      <c r="H92" s="4"/>
      <c r="AK92"/>
      <c r="AL92"/>
      <c r="AM92"/>
      <c r="AN92"/>
      <c r="AO92"/>
      <c r="AP92"/>
      <c r="AQ92"/>
      <c r="AR92"/>
      <c r="AS92"/>
    </row>
    <row r="93" spans="2:45" s="1" customFormat="1" x14ac:dyDescent="0.3">
      <c r="B93"/>
      <c r="C93"/>
      <c r="D93"/>
      <c r="E93" s="4"/>
      <c r="F93" s="4"/>
      <c r="G93" s="4"/>
      <c r="H93" s="4"/>
      <c r="AK93"/>
      <c r="AL93"/>
      <c r="AM93"/>
      <c r="AN93"/>
      <c r="AO93"/>
      <c r="AP93"/>
      <c r="AQ93"/>
      <c r="AR93"/>
      <c r="AS93"/>
    </row>
    <row r="94" spans="2:45" s="1" customFormat="1" x14ac:dyDescent="0.3">
      <c r="B94"/>
      <c r="C94"/>
      <c r="D94"/>
      <c r="E94" s="4"/>
      <c r="F94" s="4"/>
      <c r="G94" s="4"/>
      <c r="H94" s="4"/>
      <c r="AK94"/>
      <c r="AL94"/>
      <c r="AM94"/>
      <c r="AN94"/>
      <c r="AO94"/>
      <c r="AP94"/>
      <c r="AQ94"/>
      <c r="AR94"/>
      <c r="AS94"/>
    </row>
    <row r="95" spans="2:45" s="1" customFormat="1" x14ac:dyDescent="0.3">
      <c r="B95"/>
      <c r="C95"/>
      <c r="D95"/>
      <c r="E95" s="4"/>
      <c r="F95" s="4"/>
      <c r="G95" s="4"/>
      <c r="H95" s="4"/>
      <c r="AK95"/>
      <c r="AL95"/>
      <c r="AM95"/>
      <c r="AN95"/>
      <c r="AO95"/>
      <c r="AP95"/>
      <c r="AQ95"/>
      <c r="AR95"/>
      <c r="AS95"/>
    </row>
    <row r="96" spans="2:45" s="1" customFormat="1" x14ac:dyDescent="0.3">
      <c r="B96"/>
      <c r="C96"/>
      <c r="D96"/>
      <c r="E96" s="4"/>
      <c r="F96" s="4"/>
      <c r="G96" s="4"/>
      <c r="H96" s="4"/>
      <c r="AK96"/>
      <c r="AL96"/>
      <c r="AM96"/>
      <c r="AN96"/>
      <c r="AO96"/>
      <c r="AP96"/>
      <c r="AQ96"/>
      <c r="AR96"/>
      <c r="AS96"/>
    </row>
    <row r="97" spans="2:45" s="1" customFormat="1" x14ac:dyDescent="0.3">
      <c r="B97"/>
      <c r="C97"/>
      <c r="D97"/>
      <c r="E97" s="4"/>
      <c r="F97" s="4"/>
      <c r="G97" s="4"/>
      <c r="H97" s="4"/>
      <c r="AK97"/>
      <c r="AL97"/>
      <c r="AM97"/>
      <c r="AN97"/>
      <c r="AO97"/>
      <c r="AP97"/>
      <c r="AQ97"/>
      <c r="AR97"/>
      <c r="AS97"/>
    </row>
    <row r="98" spans="2:45" s="1" customFormat="1" x14ac:dyDescent="0.3">
      <c r="B98"/>
      <c r="C98"/>
      <c r="D98"/>
      <c r="E98" s="4"/>
      <c r="F98" s="4"/>
      <c r="G98" s="4"/>
      <c r="H98" s="4"/>
      <c r="AK98"/>
      <c r="AL98"/>
      <c r="AM98"/>
      <c r="AN98"/>
      <c r="AO98"/>
      <c r="AP98"/>
      <c r="AQ98"/>
      <c r="AR98"/>
      <c r="AS98"/>
    </row>
    <row r="99" spans="2:45" s="1" customFormat="1" x14ac:dyDescent="0.3">
      <c r="B99"/>
      <c r="C99"/>
      <c r="D99"/>
      <c r="E99" s="4"/>
      <c r="F99" s="4"/>
      <c r="G99" s="4"/>
      <c r="H99" s="4"/>
      <c r="AK99"/>
      <c r="AL99"/>
      <c r="AM99"/>
      <c r="AN99"/>
      <c r="AO99"/>
      <c r="AP99"/>
      <c r="AQ99"/>
      <c r="AR99"/>
      <c r="AS99"/>
    </row>
    <row r="100" spans="2:45" s="1" customFormat="1" x14ac:dyDescent="0.3">
      <c r="B100"/>
      <c r="C100"/>
      <c r="D100"/>
      <c r="E100" s="4"/>
      <c r="F100" s="4"/>
      <c r="G100" s="4"/>
      <c r="H100" s="4"/>
      <c r="AK100"/>
      <c r="AL100"/>
      <c r="AM100"/>
      <c r="AN100"/>
      <c r="AO100"/>
      <c r="AP100"/>
      <c r="AQ100"/>
      <c r="AR100"/>
      <c r="AS100"/>
    </row>
    <row r="101" spans="2:45" s="1" customFormat="1" x14ac:dyDescent="0.3">
      <c r="B101"/>
      <c r="C101"/>
      <c r="D101"/>
      <c r="E101" s="4"/>
      <c r="F101" s="4"/>
      <c r="G101" s="4"/>
      <c r="H101" s="4"/>
      <c r="AK101"/>
      <c r="AL101"/>
      <c r="AM101"/>
      <c r="AN101"/>
      <c r="AO101"/>
      <c r="AP101"/>
      <c r="AQ101"/>
      <c r="AR101"/>
      <c r="AS101"/>
    </row>
    <row r="102" spans="2:45" s="1" customFormat="1" x14ac:dyDescent="0.3">
      <c r="B102"/>
      <c r="C102"/>
      <c r="D102"/>
      <c r="E102" s="4"/>
      <c r="F102" s="4"/>
      <c r="G102" s="4"/>
      <c r="H102" s="4"/>
      <c r="AK102"/>
      <c r="AL102"/>
      <c r="AM102"/>
      <c r="AN102"/>
      <c r="AO102"/>
      <c r="AP102"/>
      <c r="AQ102"/>
      <c r="AR102"/>
      <c r="AS102"/>
    </row>
    <row r="103" spans="2:45" s="1" customFormat="1" x14ac:dyDescent="0.3">
      <c r="B103"/>
      <c r="C103"/>
      <c r="D103"/>
      <c r="E103" s="4"/>
      <c r="F103" s="4"/>
      <c r="G103" s="4"/>
      <c r="H103" s="4"/>
      <c r="AK103"/>
      <c r="AL103"/>
      <c r="AM103"/>
      <c r="AN103"/>
      <c r="AO103"/>
      <c r="AP103"/>
      <c r="AQ103"/>
      <c r="AR103"/>
      <c r="AS103"/>
    </row>
    <row r="104" spans="2:45" s="1" customFormat="1" x14ac:dyDescent="0.3">
      <c r="B104"/>
      <c r="C104"/>
      <c r="D104"/>
      <c r="E104" s="4"/>
      <c r="F104" s="4"/>
      <c r="G104" s="4"/>
      <c r="H104" s="4"/>
      <c r="AK104"/>
      <c r="AL104"/>
      <c r="AM104"/>
      <c r="AN104"/>
      <c r="AO104"/>
      <c r="AP104"/>
      <c r="AQ104"/>
      <c r="AR104"/>
      <c r="AS104"/>
    </row>
    <row r="105" spans="2:45" s="1" customFormat="1" x14ac:dyDescent="0.3">
      <c r="B105"/>
      <c r="C105"/>
      <c r="D105"/>
      <c r="E105" s="4"/>
      <c r="F105" s="4"/>
      <c r="G105" s="4"/>
      <c r="H105" s="4"/>
      <c r="AK105"/>
      <c r="AL105"/>
      <c r="AM105"/>
      <c r="AN105"/>
      <c r="AO105"/>
      <c r="AP105"/>
      <c r="AQ105"/>
      <c r="AR105"/>
      <c r="AS105"/>
    </row>
    <row r="106" spans="2:45" s="1" customFormat="1" x14ac:dyDescent="0.3">
      <c r="B106"/>
      <c r="C106"/>
      <c r="D106"/>
      <c r="E106" s="4"/>
      <c r="F106" s="4"/>
      <c r="G106" s="4"/>
      <c r="H106" s="4"/>
      <c r="AK106"/>
      <c r="AL106"/>
      <c r="AM106"/>
      <c r="AN106"/>
      <c r="AO106"/>
      <c r="AP106"/>
      <c r="AQ106"/>
      <c r="AR106"/>
      <c r="AS106"/>
    </row>
    <row r="107" spans="2:45" s="1" customFormat="1" x14ac:dyDescent="0.3">
      <c r="B107"/>
      <c r="C107"/>
      <c r="D107"/>
      <c r="E107" s="4"/>
      <c r="F107" s="4"/>
      <c r="G107" s="4"/>
      <c r="H107" s="4"/>
      <c r="AK107"/>
      <c r="AL107"/>
      <c r="AM107"/>
      <c r="AN107"/>
      <c r="AO107"/>
      <c r="AP107"/>
      <c r="AQ107"/>
      <c r="AR107"/>
      <c r="AS107"/>
    </row>
    <row r="108" spans="2:45" s="1" customFormat="1" x14ac:dyDescent="0.3">
      <c r="B108"/>
      <c r="C108"/>
      <c r="D108"/>
      <c r="E108" s="4"/>
      <c r="F108" s="4"/>
      <c r="G108" s="4"/>
      <c r="H108" s="4"/>
      <c r="AK108"/>
      <c r="AL108"/>
      <c r="AM108"/>
      <c r="AN108"/>
      <c r="AO108"/>
      <c r="AP108"/>
      <c r="AQ108"/>
      <c r="AR108"/>
      <c r="AS108"/>
    </row>
    <row r="109" spans="2:45" s="1" customFormat="1" x14ac:dyDescent="0.3">
      <c r="B109"/>
      <c r="C109"/>
      <c r="D109"/>
      <c r="E109" s="4"/>
      <c r="F109" s="4"/>
      <c r="G109" s="4"/>
      <c r="H109" s="4"/>
      <c r="AK109"/>
      <c r="AL109"/>
      <c r="AM109"/>
      <c r="AN109"/>
      <c r="AO109"/>
      <c r="AP109"/>
      <c r="AQ109"/>
      <c r="AR109"/>
      <c r="AS109"/>
    </row>
    <row r="110" spans="2:45" s="1" customFormat="1" x14ac:dyDescent="0.3">
      <c r="B110"/>
      <c r="C110"/>
      <c r="D110"/>
      <c r="E110" s="4"/>
      <c r="F110" s="4"/>
      <c r="G110" s="4"/>
      <c r="H110" s="4"/>
      <c r="AK110"/>
      <c r="AL110"/>
      <c r="AM110"/>
      <c r="AN110"/>
      <c r="AO110"/>
      <c r="AP110"/>
      <c r="AQ110"/>
      <c r="AR110"/>
      <c r="AS110"/>
    </row>
    <row r="111" spans="2:45" s="1" customFormat="1" x14ac:dyDescent="0.3">
      <c r="B111"/>
      <c r="C111"/>
      <c r="D111"/>
      <c r="E111" s="4"/>
      <c r="F111" s="4"/>
      <c r="G111" s="4"/>
      <c r="H111" s="4"/>
      <c r="AK111"/>
      <c r="AL111"/>
      <c r="AM111"/>
      <c r="AN111"/>
      <c r="AO111"/>
      <c r="AP111"/>
      <c r="AQ111"/>
      <c r="AR111"/>
      <c r="AS111"/>
    </row>
    <row r="112" spans="2:45" s="1" customFormat="1" x14ac:dyDescent="0.3">
      <c r="B112"/>
      <c r="C112"/>
      <c r="D112"/>
      <c r="E112" s="4"/>
      <c r="F112" s="4"/>
      <c r="G112" s="4"/>
      <c r="H112" s="4"/>
      <c r="AK112"/>
      <c r="AL112"/>
      <c r="AM112"/>
      <c r="AN112"/>
      <c r="AO112"/>
      <c r="AP112"/>
      <c r="AQ112"/>
      <c r="AR112"/>
      <c r="AS112"/>
    </row>
    <row r="113" spans="2:45" s="1" customFormat="1" x14ac:dyDescent="0.3">
      <c r="B113"/>
      <c r="C113"/>
      <c r="D113"/>
      <c r="E113" s="4"/>
      <c r="F113" s="4"/>
      <c r="G113" s="4"/>
      <c r="H113" s="4"/>
      <c r="AK113"/>
      <c r="AL113"/>
      <c r="AM113"/>
      <c r="AN113"/>
      <c r="AO113"/>
      <c r="AP113"/>
      <c r="AQ113"/>
      <c r="AR113"/>
      <c r="AS113"/>
    </row>
    <row r="114" spans="2:45" s="1" customFormat="1" x14ac:dyDescent="0.3">
      <c r="B114"/>
      <c r="C114"/>
      <c r="D114"/>
      <c r="E114" s="4"/>
      <c r="F114" s="4"/>
      <c r="G114" s="4"/>
      <c r="H114" s="4"/>
      <c r="AK114"/>
      <c r="AL114"/>
      <c r="AM114"/>
      <c r="AN114"/>
      <c r="AO114"/>
      <c r="AP114"/>
      <c r="AQ114"/>
      <c r="AR114"/>
      <c r="AS114"/>
    </row>
    <row r="115" spans="2:45" s="1" customFormat="1" x14ac:dyDescent="0.3">
      <c r="B115"/>
      <c r="C115"/>
      <c r="D115"/>
      <c r="E115" s="4"/>
      <c r="F115" s="4"/>
      <c r="G115" s="4"/>
      <c r="H115" s="4"/>
      <c r="AK115"/>
      <c r="AL115"/>
      <c r="AM115"/>
      <c r="AN115"/>
      <c r="AO115"/>
      <c r="AP115"/>
      <c r="AQ115"/>
      <c r="AR115"/>
      <c r="AS115"/>
    </row>
    <row r="116" spans="2:45" s="1" customFormat="1" x14ac:dyDescent="0.3">
      <c r="B116"/>
      <c r="C116"/>
      <c r="D116"/>
      <c r="E116" s="4"/>
      <c r="F116" s="4"/>
      <c r="G116" s="4"/>
      <c r="H116" s="4"/>
      <c r="AK116"/>
      <c r="AL116"/>
      <c r="AM116"/>
      <c r="AN116"/>
      <c r="AO116"/>
      <c r="AP116"/>
      <c r="AQ116"/>
      <c r="AR116"/>
      <c r="AS116"/>
    </row>
    <row r="117" spans="2:45" s="1" customFormat="1" x14ac:dyDescent="0.3">
      <c r="B117"/>
      <c r="C117"/>
      <c r="D117"/>
      <c r="E117" s="4"/>
      <c r="F117" s="4"/>
      <c r="G117" s="4"/>
      <c r="H117" s="4"/>
      <c r="AK117"/>
      <c r="AL117"/>
      <c r="AM117"/>
      <c r="AN117"/>
      <c r="AO117"/>
      <c r="AP117"/>
      <c r="AQ117"/>
      <c r="AR117"/>
      <c r="AS117"/>
    </row>
    <row r="118" spans="2:45" s="1" customFormat="1" x14ac:dyDescent="0.3">
      <c r="B118"/>
      <c r="C118"/>
      <c r="D118"/>
      <c r="E118" s="4"/>
      <c r="F118" s="4"/>
      <c r="G118" s="4"/>
      <c r="H118" s="4"/>
      <c r="AK118"/>
      <c r="AL118"/>
      <c r="AM118"/>
      <c r="AN118"/>
      <c r="AO118"/>
      <c r="AP118"/>
      <c r="AQ118"/>
      <c r="AR118"/>
      <c r="AS118"/>
    </row>
    <row r="119" spans="2:45" s="1" customFormat="1" x14ac:dyDescent="0.3">
      <c r="B119"/>
      <c r="C119"/>
      <c r="D119"/>
      <c r="E119" s="4"/>
      <c r="F119" s="4"/>
      <c r="G119" s="4"/>
      <c r="H119" s="4"/>
      <c r="AK119"/>
      <c r="AL119"/>
      <c r="AM119"/>
      <c r="AN119"/>
      <c r="AO119"/>
      <c r="AP119"/>
      <c r="AQ119"/>
      <c r="AR119"/>
      <c r="AS119"/>
    </row>
    <row r="120" spans="2:45" s="1" customFormat="1" x14ac:dyDescent="0.3">
      <c r="B120"/>
      <c r="C120"/>
      <c r="D120"/>
      <c r="E120" s="4"/>
      <c r="F120" s="4"/>
      <c r="G120" s="4"/>
      <c r="H120" s="4"/>
      <c r="AK120"/>
      <c r="AL120"/>
      <c r="AM120"/>
      <c r="AN120"/>
      <c r="AO120"/>
      <c r="AP120"/>
      <c r="AQ120"/>
      <c r="AR120"/>
      <c r="AS120"/>
    </row>
    <row r="121" spans="2:45" s="1" customFormat="1" x14ac:dyDescent="0.3">
      <c r="B121"/>
      <c r="C121"/>
      <c r="D121"/>
      <c r="E121" s="4"/>
      <c r="F121" s="4"/>
      <c r="G121" s="4"/>
      <c r="H121" s="4"/>
      <c r="AK121"/>
      <c r="AL121"/>
      <c r="AM121"/>
      <c r="AN121"/>
      <c r="AO121"/>
      <c r="AP121"/>
      <c r="AQ121"/>
      <c r="AR121"/>
      <c r="AS121"/>
    </row>
    <row r="122" spans="2:45" s="1" customFormat="1" x14ac:dyDescent="0.3">
      <c r="B122"/>
      <c r="C122"/>
      <c r="D122"/>
      <c r="E122" s="4"/>
      <c r="F122" s="4"/>
      <c r="G122" s="4"/>
      <c r="H122" s="4"/>
      <c r="AK122"/>
      <c r="AL122"/>
      <c r="AM122"/>
      <c r="AN122"/>
      <c r="AO122"/>
      <c r="AP122"/>
      <c r="AQ122"/>
      <c r="AR122"/>
      <c r="AS122"/>
    </row>
    <row r="123" spans="2:45" s="1" customFormat="1" x14ac:dyDescent="0.3">
      <c r="B123"/>
      <c r="C123"/>
      <c r="D123"/>
      <c r="E123" s="4"/>
      <c r="F123" s="4"/>
      <c r="G123" s="4"/>
      <c r="H123" s="4"/>
      <c r="AK123"/>
      <c r="AL123"/>
      <c r="AM123"/>
      <c r="AN123"/>
      <c r="AO123"/>
      <c r="AP123"/>
      <c r="AQ123"/>
      <c r="AR123"/>
      <c r="AS123"/>
    </row>
    <row r="124" spans="2:45" s="1" customFormat="1" x14ac:dyDescent="0.3">
      <c r="B124"/>
      <c r="C124"/>
      <c r="D124"/>
      <c r="E124" s="4"/>
      <c r="F124" s="4"/>
      <c r="G124" s="4"/>
      <c r="H124" s="4"/>
      <c r="AK124"/>
      <c r="AL124"/>
      <c r="AM124"/>
      <c r="AN124"/>
      <c r="AO124"/>
      <c r="AP124"/>
      <c r="AQ124"/>
      <c r="AR124"/>
      <c r="AS124"/>
    </row>
    <row r="125" spans="2:45" s="1" customFormat="1" x14ac:dyDescent="0.3">
      <c r="B125"/>
      <c r="C125"/>
      <c r="D125"/>
      <c r="E125" s="4"/>
      <c r="F125" s="4"/>
      <c r="G125" s="4"/>
      <c r="H125" s="4"/>
      <c r="AK125"/>
      <c r="AL125"/>
      <c r="AM125"/>
      <c r="AN125"/>
      <c r="AO125"/>
      <c r="AP125"/>
      <c r="AQ125"/>
      <c r="AR125"/>
      <c r="AS125"/>
    </row>
    <row r="126" spans="2:45" s="1" customFormat="1" x14ac:dyDescent="0.3">
      <c r="B126"/>
      <c r="C126"/>
      <c r="D126"/>
      <c r="E126" s="4"/>
      <c r="F126" s="4"/>
      <c r="G126" s="4"/>
      <c r="H126" s="4"/>
      <c r="AK126"/>
      <c r="AL126"/>
      <c r="AM126"/>
      <c r="AN126"/>
      <c r="AO126"/>
      <c r="AP126"/>
      <c r="AQ126"/>
      <c r="AR126"/>
      <c r="AS126"/>
    </row>
    <row r="127" spans="2:45" s="1" customFormat="1" x14ac:dyDescent="0.3">
      <c r="B127"/>
      <c r="C127"/>
      <c r="D127"/>
      <c r="E127" s="4"/>
      <c r="F127" s="4"/>
      <c r="G127" s="4"/>
      <c r="H127" s="4"/>
      <c r="AK127"/>
      <c r="AL127"/>
      <c r="AM127"/>
      <c r="AN127"/>
      <c r="AO127"/>
      <c r="AP127"/>
      <c r="AQ127"/>
      <c r="AR127"/>
      <c r="AS127"/>
    </row>
    <row r="128" spans="2:45" s="1" customFormat="1" x14ac:dyDescent="0.3">
      <c r="B128"/>
      <c r="C128"/>
      <c r="D128"/>
      <c r="E128" s="4"/>
      <c r="F128" s="4"/>
      <c r="G128" s="4"/>
      <c r="H128" s="4"/>
      <c r="AK128"/>
      <c r="AL128"/>
      <c r="AM128"/>
      <c r="AN128"/>
      <c r="AO128"/>
      <c r="AP128"/>
      <c r="AQ128"/>
      <c r="AR128"/>
      <c r="AS128"/>
    </row>
    <row r="129" spans="2:45" s="1" customFormat="1" x14ac:dyDescent="0.3">
      <c r="B129"/>
      <c r="C129"/>
      <c r="D129"/>
      <c r="E129" s="4"/>
      <c r="F129" s="4"/>
      <c r="G129" s="4"/>
      <c r="H129" s="4"/>
      <c r="AK129"/>
      <c r="AL129"/>
      <c r="AM129"/>
      <c r="AN129"/>
      <c r="AO129"/>
      <c r="AP129"/>
      <c r="AQ129"/>
      <c r="AR129"/>
      <c r="AS129"/>
    </row>
    <row r="130" spans="2:45" s="1" customFormat="1" x14ac:dyDescent="0.3">
      <c r="B130"/>
      <c r="C130"/>
      <c r="D130"/>
      <c r="E130" s="4"/>
      <c r="F130" s="4"/>
      <c r="G130" s="4"/>
      <c r="H130" s="4"/>
      <c r="AK130"/>
      <c r="AL130"/>
      <c r="AM130"/>
      <c r="AN130"/>
      <c r="AO130"/>
      <c r="AP130"/>
      <c r="AQ130"/>
      <c r="AR130"/>
      <c r="AS130"/>
    </row>
    <row r="131" spans="2:45" s="1" customFormat="1" x14ac:dyDescent="0.3">
      <c r="B131"/>
      <c r="C131"/>
      <c r="D131"/>
      <c r="E131" s="4"/>
      <c r="F131" s="4"/>
      <c r="G131" s="4"/>
      <c r="H131" s="4"/>
      <c r="AK131"/>
      <c r="AL131"/>
      <c r="AM131"/>
      <c r="AN131"/>
      <c r="AO131"/>
      <c r="AP131"/>
      <c r="AQ131"/>
      <c r="AR131"/>
      <c r="AS131"/>
    </row>
    <row r="132" spans="2:45" s="1" customFormat="1" x14ac:dyDescent="0.3">
      <c r="B132"/>
      <c r="C132"/>
      <c r="D132"/>
      <c r="E132" s="4"/>
      <c r="F132" s="4"/>
      <c r="G132" s="4"/>
      <c r="H132" s="4"/>
      <c r="AK132"/>
      <c r="AL132"/>
      <c r="AM132"/>
      <c r="AN132"/>
      <c r="AO132"/>
      <c r="AP132"/>
      <c r="AQ132"/>
      <c r="AR132"/>
      <c r="AS132"/>
    </row>
    <row r="133" spans="2:45" s="1" customFormat="1" x14ac:dyDescent="0.3">
      <c r="B133"/>
      <c r="C133"/>
      <c r="D133"/>
      <c r="E133" s="4"/>
      <c r="F133" s="4"/>
      <c r="G133" s="4"/>
      <c r="H133" s="4"/>
      <c r="AK133"/>
      <c r="AL133"/>
      <c r="AM133"/>
      <c r="AN133"/>
      <c r="AO133"/>
      <c r="AP133"/>
      <c r="AQ133"/>
      <c r="AR133"/>
      <c r="AS133"/>
    </row>
    <row r="134" spans="2:45" s="1" customFormat="1" x14ac:dyDescent="0.3">
      <c r="B134"/>
      <c r="C134"/>
      <c r="D134"/>
      <c r="E134" s="4"/>
      <c r="F134" s="4"/>
      <c r="G134" s="4"/>
      <c r="H134" s="4"/>
      <c r="AK134"/>
      <c r="AL134"/>
      <c r="AM134"/>
      <c r="AN134"/>
      <c r="AO134"/>
      <c r="AP134"/>
      <c r="AQ134"/>
      <c r="AR134"/>
      <c r="AS134"/>
    </row>
    <row r="135" spans="2:45" s="1" customFormat="1" x14ac:dyDescent="0.3">
      <c r="B135"/>
      <c r="C135"/>
      <c r="D135"/>
      <c r="E135" s="4"/>
      <c r="F135" s="4"/>
      <c r="G135" s="4"/>
      <c r="H135" s="4"/>
      <c r="AK135"/>
      <c r="AL135"/>
      <c r="AM135"/>
      <c r="AN135"/>
      <c r="AO135"/>
      <c r="AP135"/>
      <c r="AQ135"/>
      <c r="AR135"/>
      <c r="AS135"/>
    </row>
    <row r="136" spans="2:45" s="1" customFormat="1" x14ac:dyDescent="0.3">
      <c r="B136"/>
      <c r="C136"/>
      <c r="D136"/>
      <c r="E136" s="4"/>
      <c r="F136" s="4"/>
      <c r="G136" s="4"/>
      <c r="H136" s="4"/>
      <c r="AK136"/>
      <c r="AL136"/>
      <c r="AM136"/>
      <c r="AN136"/>
      <c r="AO136"/>
      <c r="AP136"/>
      <c r="AQ136"/>
      <c r="AR136"/>
      <c r="AS136"/>
    </row>
    <row r="137" spans="2:45" s="1" customFormat="1" x14ac:dyDescent="0.3">
      <c r="B137"/>
      <c r="C137"/>
      <c r="D137"/>
      <c r="E137" s="4"/>
      <c r="F137" s="4"/>
      <c r="G137" s="4"/>
      <c r="H137" s="4"/>
      <c r="AK137"/>
      <c r="AL137"/>
      <c r="AM137"/>
      <c r="AN137"/>
      <c r="AO137"/>
      <c r="AP137"/>
      <c r="AQ137"/>
      <c r="AR137"/>
      <c r="AS137"/>
    </row>
    <row r="138" spans="2:45" s="1" customFormat="1" x14ac:dyDescent="0.3">
      <c r="B138"/>
      <c r="C138"/>
      <c r="D138"/>
      <c r="E138" s="4"/>
      <c r="F138" s="4"/>
      <c r="G138" s="4"/>
      <c r="H138" s="4"/>
      <c r="AK138"/>
      <c r="AL138"/>
      <c r="AM138"/>
      <c r="AN138"/>
      <c r="AO138"/>
      <c r="AP138"/>
      <c r="AQ138"/>
      <c r="AR138"/>
      <c r="AS138"/>
    </row>
    <row r="139" spans="2:45" s="1" customFormat="1" x14ac:dyDescent="0.3">
      <c r="B139"/>
      <c r="C139"/>
      <c r="D139"/>
      <c r="E139" s="4"/>
      <c r="F139" s="4"/>
      <c r="G139" s="4"/>
      <c r="H139" s="4"/>
      <c r="AK139"/>
      <c r="AL139"/>
      <c r="AM139"/>
      <c r="AN139"/>
      <c r="AO139"/>
      <c r="AP139"/>
      <c r="AQ139"/>
      <c r="AR139"/>
      <c r="AS139"/>
    </row>
    <row r="140" spans="2:45" s="1" customFormat="1" x14ac:dyDescent="0.3">
      <c r="B140"/>
      <c r="C140"/>
      <c r="D140"/>
      <c r="E140" s="4"/>
      <c r="F140" s="4"/>
      <c r="G140" s="4"/>
      <c r="H140" s="4"/>
      <c r="AK140"/>
      <c r="AL140"/>
      <c r="AM140"/>
      <c r="AN140"/>
      <c r="AO140"/>
      <c r="AP140"/>
      <c r="AQ140"/>
      <c r="AR140"/>
      <c r="AS140"/>
    </row>
    <row r="141" spans="2:45" s="1" customFormat="1" x14ac:dyDescent="0.3">
      <c r="B141"/>
      <c r="C141"/>
      <c r="D141"/>
      <c r="E141" s="4"/>
      <c r="F141" s="4"/>
      <c r="G141" s="4"/>
      <c r="H141" s="4"/>
      <c r="AK141"/>
      <c r="AL141"/>
      <c r="AM141"/>
      <c r="AN141"/>
      <c r="AO141"/>
      <c r="AP141"/>
      <c r="AQ141"/>
      <c r="AR141"/>
      <c r="AS141"/>
    </row>
    <row r="142" spans="2:45" s="1" customFormat="1" x14ac:dyDescent="0.3">
      <c r="B142"/>
      <c r="C142"/>
      <c r="D142"/>
      <c r="E142" s="4"/>
      <c r="F142" s="4"/>
      <c r="G142" s="4"/>
      <c r="H142" s="4"/>
      <c r="AK142"/>
      <c r="AL142"/>
      <c r="AM142"/>
      <c r="AN142"/>
      <c r="AO142"/>
      <c r="AP142"/>
      <c r="AQ142"/>
      <c r="AR142"/>
      <c r="AS142"/>
    </row>
    <row r="143" spans="2:45" s="1" customFormat="1" x14ac:dyDescent="0.3">
      <c r="B143"/>
      <c r="C143"/>
      <c r="D143"/>
      <c r="E143" s="4"/>
      <c r="F143" s="4"/>
      <c r="G143" s="4"/>
      <c r="H143" s="4"/>
      <c r="AK143"/>
      <c r="AL143"/>
      <c r="AM143"/>
      <c r="AN143"/>
      <c r="AO143"/>
      <c r="AP143"/>
      <c r="AQ143"/>
      <c r="AR143"/>
      <c r="AS143"/>
    </row>
    <row r="144" spans="2:45" s="1" customFormat="1" x14ac:dyDescent="0.3">
      <c r="B144"/>
      <c r="C144"/>
      <c r="D144"/>
      <c r="E144" s="4"/>
      <c r="F144" s="4"/>
      <c r="G144" s="4"/>
      <c r="H144" s="4"/>
      <c r="AK144"/>
      <c r="AL144"/>
      <c r="AM144"/>
      <c r="AN144"/>
      <c r="AO144"/>
      <c r="AP144"/>
      <c r="AQ144"/>
      <c r="AR144"/>
      <c r="AS144"/>
    </row>
    <row r="145" spans="2:45" s="1" customFormat="1" x14ac:dyDescent="0.3">
      <c r="B145"/>
      <c r="C145"/>
      <c r="D145"/>
      <c r="E145" s="4"/>
      <c r="F145" s="4"/>
      <c r="G145" s="4"/>
      <c r="H145" s="4"/>
      <c r="AK145"/>
      <c r="AL145"/>
      <c r="AM145"/>
      <c r="AN145"/>
      <c r="AO145"/>
      <c r="AP145"/>
      <c r="AQ145"/>
      <c r="AR145"/>
      <c r="AS145"/>
    </row>
    <row r="146" spans="2:45" s="1" customFormat="1" x14ac:dyDescent="0.3">
      <c r="B146"/>
      <c r="C146"/>
      <c r="D146"/>
      <c r="E146" s="4"/>
      <c r="F146" s="4"/>
      <c r="G146" s="4"/>
      <c r="H146" s="4"/>
      <c r="AK146"/>
      <c r="AL146"/>
      <c r="AM146"/>
      <c r="AN146"/>
      <c r="AO146"/>
      <c r="AP146"/>
      <c r="AQ146"/>
      <c r="AR146"/>
      <c r="AS146"/>
    </row>
    <row r="147" spans="2:45" s="1" customFormat="1" x14ac:dyDescent="0.3">
      <c r="B147"/>
      <c r="C147"/>
      <c r="D147"/>
      <c r="E147" s="4"/>
      <c r="F147" s="4"/>
      <c r="G147" s="4"/>
      <c r="H147" s="4"/>
      <c r="AK147"/>
      <c r="AL147"/>
      <c r="AM147"/>
      <c r="AN147"/>
      <c r="AO147"/>
      <c r="AP147"/>
      <c r="AQ147"/>
      <c r="AR147"/>
      <c r="AS147"/>
    </row>
    <row r="148" spans="2:45" s="1" customFormat="1" x14ac:dyDescent="0.3">
      <c r="B148"/>
      <c r="C148"/>
      <c r="D148"/>
      <c r="E148" s="4"/>
      <c r="F148" s="4"/>
      <c r="G148" s="4"/>
      <c r="H148" s="4"/>
      <c r="AK148"/>
      <c r="AL148"/>
      <c r="AM148"/>
      <c r="AN148"/>
      <c r="AO148"/>
      <c r="AP148"/>
      <c r="AQ148"/>
      <c r="AR148"/>
      <c r="AS148"/>
    </row>
    <row r="149" spans="2:45" s="1" customFormat="1" x14ac:dyDescent="0.3">
      <c r="B149"/>
      <c r="C149"/>
      <c r="D149"/>
      <c r="E149" s="4"/>
      <c r="F149" s="4"/>
      <c r="G149" s="4"/>
      <c r="H149" s="4"/>
      <c r="AK149"/>
      <c r="AL149"/>
      <c r="AM149"/>
      <c r="AN149"/>
      <c r="AO149"/>
      <c r="AP149"/>
      <c r="AQ149"/>
      <c r="AR149"/>
      <c r="AS149"/>
    </row>
    <row r="150" spans="2:45" s="1" customFormat="1" x14ac:dyDescent="0.3">
      <c r="B150"/>
      <c r="C150"/>
      <c r="D150"/>
      <c r="E150" s="4"/>
      <c r="F150" s="4"/>
      <c r="G150" s="4"/>
      <c r="H150" s="4"/>
      <c r="AK150"/>
      <c r="AL150"/>
      <c r="AM150"/>
      <c r="AN150"/>
      <c r="AO150"/>
      <c r="AP150"/>
      <c r="AQ150"/>
      <c r="AR150"/>
      <c r="AS150"/>
    </row>
    <row r="151" spans="2:45" s="1" customFormat="1" x14ac:dyDescent="0.3">
      <c r="B151"/>
      <c r="C151"/>
      <c r="D151"/>
      <c r="E151" s="4"/>
      <c r="F151" s="4"/>
      <c r="G151" s="4"/>
      <c r="H151" s="4"/>
      <c r="AK151"/>
      <c r="AL151"/>
      <c r="AM151"/>
      <c r="AN151"/>
      <c r="AO151"/>
      <c r="AP151"/>
      <c r="AQ151"/>
      <c r="AR151"/>
      <c r="AS151"/>
    </row>
    <row r="152" spans="2:45" s="1" customFormat="1" x14ac:dyDescent="0.3">
      <c r="B152"/>
      <c r="C152"/>
      <c r="D152"/>
      <c r="E152" s="4"/>
      <c r="F152" s="4"/>
      <c r="G152" s="4"/>
      <c r="H152" s="4"/>
      <c r="AK152"/>
      <c r="AL152"/>
      <c r="AM152"/>
      <c r="AN152"/>
      <c r="AO152"/>
      <c r="AP152"/>
      <c r="AQ152"/>
      <c r="AR152"/>
      <c r="AS152"/>
    </row>
    <row r="153" spans="2:45" s="1" customFormat="1" x14ac:dyDescent="0.3">
      <c r="B153"/>
      <c r="C153"/>
      <c r="D153"/>
      <c r="E153" s="4"/>
      <c r="F153" s="4"/>
      <c r="G153" s="4"/>
      <c r="H153" s="4"/>
      <c r="AK153"/>
      <c r="AL153"/>
      <c r="AM153"/>
      <c r="AN153"/>
      <c r="AO153"/>
      <c r="AP153"/>
      <c r="AQ153"/>
      <c r="AR153"/>
      <c r="AS153"/>
    </row>
    <row r="154" spans="2:45" s="1" customFormat="1" ht="18" customHeight="1" x14ac:dyDescent="0.3">
      <c r="B154"/>
      <c r="C154"/>
      <c r="D154"/>
      <c r="E154" s="4"/>
      <c r="F154" s="4"/>
      <c r="G154" s="4"/>
      <c r="H154" s="4"/>
      <c r="AK154"/>
      <c r="AL154"/>
      <c r="AM154"/>
      <c r="AN154"/>
      <c r="AO154"/>
      <c r="AP154"/>
      <c r="AQ154"/>
      <c r="AR154"/>
      <c r="AS154"/>
    </row>
    <row r="155" spans="2:45" s="1" customFormat="1" x14ac:dyDescent="0.3">
      <c r="B155"/>
      <c r="C155"/>
      <c r="D155"/>
      <c r="E155" s="4"/>
      <c r="F155" s="4"/>
      <c r="G155" s="4"/>
      <c r="H155" s="4"/>
      <c r="AK155"/>
      <c r="AL155"/>
      <c r="AM155"/>
      <c r="AN155"/>
      <c r="AO155"/>
      <c r="AP155"/>
      <c r="AQ155"/>
      <c r="AR155"/>
      <c r="AS155"/>
    </row>
    <row r="156" spans="2:45" s="1" customFormat="1" x14ac:dyDescent="0.3">
      <c r="B156"/>
      <c r="C156"/>
      <c r="D156"/>
      <c r="E156" s="4"/>
      <c r="F156" s="4"/>
      <c r="G156" s="4"/>
      <c r="H156" s="4"/>
      <c r="AK156"/>
      <c r="AL156"/>
      <c r="AM156"/>
      <c r="AN156"/>
      <c r="AO156"/>
      <c r="AP156"/>
      <c r="AQ156"/>
      <c r="AR156"/>
      <c r="AS156"/>
    </row>
    <row r="157" spans="2:45" s="1" customFormat="1" x14ac:dyDescent="0.3">
      <c r="B157"/>
      <c r="C157"/>
      <c r="D157"/>
      <c r="E157" s="4"/>
      <c r="F157" s="4"/>
      <c r="G157" s="4"/>
      <c r="H157" s="4"/>
      <c r="AK157"/>
      <c r="AL157"/>
      <c r="AM157"/>
      <c r="AN157"/>
      <c r="AO157"/>
      <c r="AP157"/>
      <c r="AQ157"/>
      <c r="AR157"/>
      <c r="AS157"/>
    </row>
    <row r="158" spans="2:45" s="1" customFormat="1" x14ac:dyDescent="0.3">
      <c r="B158"/>
      <c r="C158"/>
      <c r="D158"/>
      <c r="E158" s="4"/>
      <c r="F158" s="4"/>
      <c r="G158" s="4"/>
      <c r="H158" s="4"/>
      <c r="AK158"/>
      <c r="AL158"/>
      <c r="AM158"/>
      <c r="AN158"/>
      <c r="AO158"/>
      <c r="AP158"/>
      <c r="AQ158"/>
      <c r="AR158"/>
      <c r="AS158"/>
    </row>
    <row r="159" spans="2:45" s="1" customFormat="1" ht="17.25" customHeight="1" x14ac:dyDescent="0.3">
      <c r="B159"/>
      <c r="C159"/>
      <c r="D159"/>
      <c r="E159" s="4"/>
      <c r="F159" s="4"/>
      <c r="G159" s="4"/>
      <c r="H159" s="4"/>
      <c r="AK159"/>
      <c r="AL159"/>
      <c r="AM159"/>
      <c r="AN159"/>
      <c r="AO159"/>
      <c r="AP159"/>
      <c r="AQ159"/>
      <c r="AR159"/>
      <c r="AS159"/>
    </row>
    <row r="160" spans="2:45" s="1" customFormat="1" x14ac:dyDescent="0.3">
      <c r="B160"/>
      <c r="C160"/>
      <c r="D160"/>
      <c r="E160" s="4"/>
      <c r="F160" s="4"/>
      <c r="G160" s="4"/>
      <c r="H160" s="4"/>
      <c r="AK160"/>
      <c r="AL160"/>
      <c r="AM160"/>
      <c r="AN160"/>
      <c r="AO160"/>
      <c r="AP160"/>
      <c r="AQ160"/>
      <c r="AR160"/>
      <c r="AS160"/>
    </row>
    <row r="161" spans="2:45" s="1" customFormat="1" x14ac:dyDescent="0.3">
      <c r="B161"/>
      <c r="C161"/>
      <c r="D161"/>
      <c r="E161" s="4"/>
      <c r="F161" s="4"/>
      <c r="G161" s="4"/>
      <c r="H161" s="4"/>
      <c r="AK161"/>
      <c r="AL161"/>
      <c r="AM161"/>
      <c r="AN161"/>
      <c r="AO161"/>
      <c r="AP161"/>
      <c r="AQ161"/>
      <c r="AR161"/>
      <c r="AS161"/>
    </row>
    <row r="162" spans="2:45" s="1" customFormat="1" x14ac:dyDescent="0.3">
      <c r="B162"/>
      <c r="C162"/>
      <c r="D162"/>
      <c r="E162" s="4"/>
      <c r="F162" s="4"/>
      <c r="G162" s="4"/>
      <c r="H162" s="4"/>
      <c r="AK162"/>
      <c r="AL162"/>
      <c r="AM162"/>
      <c r="AN162"/>
      <c r="AO162"/>
      <c r="AP162"/>
      <c r="AQ162"/>
      <c r="AR162"/>
      <c r="AS162"/>
    </row>
    <row r="163" spans="2:45" s="1" customFormat="1" x14ac:dyDescent="0.3">
      <c r="B163"/>
      <c r="C163"/>
      <c r="D163"/>
      <c r="E163" s="4"/>
      <c r="F163" s="4"/>
      <c r="G163" s="4"/>
      <c r="H163" s="4"/>
      <c r="AK163"/>
      <c r="AL163"/>
      <c r="AM163"/>
      <c r="AN163"/>
      <c r="AO163"/>
      <c r="AP163"/>
      <c r="AQ163"/>
      <c r="AR163"/>
      <c r="AS163"/>
    </row>
    <row r="164" spans="2:45" s="1" customFormat="1" x14ac:dyDescent="0.3">
      <c r="B164"/>
      <c r="C164"/>
      <c r="D164"/>
      <c r="E164" s="4"/>
      <c r="F164" s="4"/>
      <c r="G164" s="4"/>
      <c r="H164" s="4"/>
      <c r="AK164"/>
      <c r="AL164"/>
      <c r="AM164"/>
      <c r="AN164"/>
      <c r="AO164"/>
      <c r="AP164"/>
      <c r="AQ164"/>
      <c r="AR164"/>
      <c r="AS164"/>
    </row>
    <row r="165" spans="2:45" s="1" customFormat="1" x14ac:dyDescent="0.3">
      <c r="B165"/>
      <c r="C165"/>
      <c r="D165"/>
      <c r="E165" s="4"/>
      <c r="F165" s="4"/>
      <c r="G165" s="4"/>
      <c r="H165" s="4"/>
      <c r="AK165"/>
      <c r="AL165"/>
      <c r="AM165"/>
      <c r="AN165"/>
      <c r="AO165"/>
      <c r="AP165"/>
      <c r="AQ165"/>
      <c r="AR165"/>
      <c r="AS165"/>
    </row>
    <row r="166" spans="2:45" s="1" customFormat="1" x14ac:dyDescent="0.3">
      <c r="B166"/>
      <c r="C166"/>
      <c r="D166"/>
      <c r="E166" s="4"/>
      <c r="F166" s="4"/>
      <c r="G166" s="4"/>
      <c r="H166" s="4"/>
      <c r="AK166"/>
      <c r="AL166"/>
      <c r="AM166"/>
      <c r="AN166"/>
      <c r="AO166"/>
      <c r="AP166"/>
      <c r="AQ166"/>
      <c r="AR166"/>
      <c r="AS166"/>
    </row>
    <row r="167" spans="2:45" s="1" customFormat="1" x14ac:dyDescent="0.3">
      <c r="B167"/>
      <c r="C167"/>
      <c r="D167"/>
      <c r="E167" s="4"/>
      <c r="F167" s="4"/>
      <c r="G167" s="4"/>
      <c r="H167" s="4"/>
      <c r="AK167"/>
      <c r="AL167"/>
      <c r="AM167"/>
      <c r="AN167"/>
      <c r="AO167"/>
      <c r="AP167"/>
      <c r="AQ167"/>
      <c r="AR167"/>
      <c r="AS167"/>
    </row>
    <row r="168" spans="2:45" s="1" customFormat="1" x14ac:dyDescent="0.3">
      <c r="B168"/>
      <c r="C168"/>
      <c r="D168"/>
      <c r="E168" s="4"/>
      <c r="F168" s="4"/>
      <c r="G168" s="4"/>
      <c r="H168" s="4"/>
      <c r="AK168"/>
      <c r="AL168"/>
      <c r="AM168"/>
      <c r="AN168"/>
      <c r="AO168"/>
      <c r="AP168"/>
      <c r="AQ168"/>
      <c r="AR168"/>
      <c r="AS168"/>
    </row>
    <row r="169" spans="2:45" s="1" customFormat="1" x14ac:dyDescent="0.3">
      <c r="B169"/>
      <c r="C169"/>
      <c r="D169"/>
      <c r="E169" s="4"/>
      <c r="F169" s="4"/>
      <c r="G169" s="4"/>
      <c r="H169" s="4"/>
      <c r="AK169"/>
      <c r="AL169"/>
      <c r="AM169"/>
      <c r="AN169"/>
      <c r="AO169"/>
      <c r="AP169"/>
      <c r="AQ169"/>
      <c r="AR169"/>
      <c r="AS169"/>
    </row>
    <row r="170" spans="2:45" s="1" customFormat="1" x14ac:dyDescent="0.3">
      <c r="B170"/>
      <c r="C170"/>
      <c r="D170"/>
      <c r="E170" s="4"/>
      <c r="F170" s="4"/>
      <c r="G170" s="4"/>
      <c r="H170" s="4"/>
      <c r="AK170"/>
      <c r="AL170"/>
      <c r="AM170"/>
      <c r="AN170"/>
      <c r="AO170"/>
      <c r="AP170"/>
      <c r="AQ170"/>
      <c r="AR170"/>
      <c r="AS170"/>
    </row>
    <row r="171" spans="2:45" s="1" customFormat="1" x14ac:dyDescent="0.3">
      <c r="B171"/>
      <c r="C171"/>
      <c r="D171"/>
      <c r="E171" s="4"/>
      <c r="F171" s="4"/>
      <c r="G171" s="4"/>
      <c r="H171" s="4"/>
      <c r="AK171"/>
      <c r="AL171"/>
      <c r="AM171"/>
      <c r="AN171"/>
      <c r="AO171"/>
      <c r="AP171"/>
      <c r="AQ171"/>
      <c r="AR171"/>
      <c r="AS171"/>
    </row>
    <row r="172" spans="2:45" s="1" customFormat="1" x14ac:dyDescent="0.3">
      <c r="B172"/>
      <c r="C172"/>
      <c r="D172"/>
      <c r="E172" s="4"/>
      <c r="F172" s="4"/>
      <c r="G172" s="4"/>
      <c r="H172" s="4"/>
      <c r="AK172"/>
      <c r="AL172"/>
      <c r="AM172"/>
      <c r="AN172"/>
      <c r="AO172"/>
      <c r="AP172"/>
      <c r="AQ172"/>
      <c r="AR172"/>
      <c r="AS172"/>
    </row>
    <row r="173" spans="2:45" s="1" customFormat="1" x14ac:dyDescent="0.3">
      <c r="B173"/>
      <c r="C173"/>
      <c r="D173"/>
      <c r="E173" s="4"/>
      <c r="F173" s="4"/>
      <c r="G173" s="4"/>
      <c r="H173" s="4"/>
      <c r="AK173"/>
      <c r="AL173"/>
      <c r="AM173"/>
      <c r="AN173"/>
      <c r="AO173"/>
      <c r="AP173"/>
      <c r="AQ173"/>
      <c r="AR173"/>
      <c r="AS173"/>
    </row>
    <row r="174" spans="2:45" s="1" customFormat="1" x14ac:dyDescent="0.3">
      <c r="B174"/>
      <c r="C174"/>
      <c r="D174"/>
      <c r="E174" s="4"/>
      <c r="F174" s="4"/>
      <c r="G174" s="4"/>
      <c r="H174" s="4"/>
      <c r="AK174"/>
      <c r="AL174"/>
      <c r="AM174"/>
      <c r="AN174"/>
      <c r="AO174"/>
      <c r="AP174"/>
      <c r="AQ174"/>
      <c r="AR174"/>
      <c r="AS174"/>
    </row>
    <row r="175" spans="2:45" s="1" customFormat="1" x14ac:dyDescent="0.3">
      <c r="B175"/>
      <c r="C175"/>
      <c r="D175"/>
      <c r="E175" s="4"/>
      <c r="F175" s="4"/>
      <c r="G175" s="4"/>
      <c r="H175" s="4"/>
      <c r="AK175"/>
      <c r="AL175"/>
      <c r="AM175"/>
      <c r="AN175"/>
      <c r="AO175"/>
      <c r="AP175"/>
      <c r="AQ175"/>
      <c r="AR175"/>
      <c r="AS175"/>
    </row>
    <row r="176" spans="2:45" s="1" customFormat="1" x14ac:dyDescent="0.3">
      <c r="B176"/>
      <c r="C176"/>
      <c r="D176"/>
      <c r="E176" s="4"/>
      <c r="F176" s="4"/>
      <c r="G176" s="4"/>
      <c r="H176" s="4"/>
      <c r="AK176"/>
      <c r="AL176"/>
      <c r="AM176"/>
      <c r="AN176"/>
      <c r="AO176"/>
      <c r="AP176"/>
      <c r="AQ176"/>
      <c r="AR176"/>
      <c r="AS176"/>
    </row>
    <row r="177" spans="2:45" s="1" customFormat="1" x14ac:dyDescent="0.3">
      <c r="B177"/>
      <c r="C177"/>
      <c r="D177"/>
      <c r="E177" s="4"/>
      <c r="F177" s="4"/>
      <c r="G177" s="4"/>
      <c r="H177" s="4"/>
      <c r="AK177"/>
      <c r="AL177"/>
      <c r="AM177"/>
      <c r="AN177"/>
      <c r="AO177"/>
      <c r="AP177"/>
      <c r="AQ177"/>
      <c r="AR177"/>
      <c r="AS177"/>
    </row>
    <row r="178" spans="2:45" s="1" customFormat="1" x14ac:dyDescent="0.3">
      <c r="B178"/>
      <c r="C178"/>
      <c r="D178"/>
      <c r="E178" s="4"/>
      <c r="F178" s="4"/>
      <c r="G178" s="4"/>
      <c r="H178" s="4"/>
      <c r="AK178"/>
      <c r="AL178"/>
      <c r="AM178"/>
      <c r="AN178"/>
      <c r="AO178"/>
      <c r="AP178"/>
      <c r="AQ178"/>
      <c r="AR178"/>
      <c r="AS178"/>
    </row>
    <row r="179" spans="2:45" s="1" customFormat="1" x14ac:dyDescent="0.3">
      <c r="B179"/>
      <c r="C179"/>
      <c r="D179"/>
      <c r="E179" s="4"/>
      <c r="F179" s="4"/>
      <c r="G179" s="4"/>
      <c r="H179" s="4"/>
      <c r="AK179"/>
      <c r="AL179"/>
      <c r="AM179"/>
      <c r="AN179"/>
      <c r="AO179"/>
      <c r="AP179"/>
      <c r="AQ179"/>
      <c r="AR179"/>
      <c r="AS179"/>
    </row>
    <row r="180" spans="2:45" s="1" customFormat="1" x14ac:dyDescent="0.3">
      <c r="B180"/>
      <c r="C180"/>
      <c r="D180"/>
      <c r="E180" s="4"/>
      <c r="F180" s="4"/>
      <c r="G180" s="4"/>
      <c r="H180" s="4"/>
      <c r="AK180"/>
      <c r="AL180"/>
      <c r="AM180"/>
      <c r="AN180"/>
      <c r="AO180"/>
      <c r="AP180"/>
      <c r="AQ180"/>
      <c r="AR180"/>
      <c r="AS180"/>
    </row>
    <row r="181" spans="2:45" s="1" customFormat="1" x14ac:dyDescent="0.3">
      <c r="B181"/>
      <c r="C181"/>
      <c r="D181"/>
      <c r="E181" s="4"/>
      <c r="F181" s="4"/>
      <c r="G181" s="4"/>
      <c r="H181" s="4"/>
      <c r="AK181"/>
      <c r="AL181"/>
      <c r="AM181"/>
      <c r="AN181"/>
      <c r="AO181"/>
      <c r="AP181"/>
      <c r="AQ181"/>
      <c r="AR181"/>
      <c r="AS181"/>
    </row>
    <row r="182" spans="2:45" s="1" customFormat="1" x14ac:dyDescent="0.3">
      <c r="B182"/>
      <c r="C182"/>
      <c r="D182"/>
      <c r="E182" s="4"/>
      <c r="F182" s="4"/>
      <c r="G182" s="4"/>
      <c r="H182" s="4"/>
      <c r="AK182"/>
      <c r="AL182"/>
      <c r="AM182"/>
      <c r="AN182"/>
      <c r="AO182"/>
      <c r="AP182"/>
      <c r="AQ182"/>
      <c r="AR182"/>
      <c r="AS182"/>
    </row>
    <row r="183" spans="2:45" s="1" customFormat="1" x14ac:dyDescent="0.3">
      <c r="B183"/>
      <c r="C183"/>
      <c r="D183"/>
      <c r="E183" s="4"/>
      <c r="F183" s="4"/>
      <c r="G183" s="4"/>
      <c r="H183" s="4"/>
      <c r="AK183"/>
      <c r="AL183"/>
      <c r="AM183"/>
      <c r="AN183"/>
      <c r="AO183"/>
      <c r="AP183"/>
      <c r="AQ183"/>
      <c r="AR183"/>
      <c r="AS183"/>
    </row>
    <row r="184" spans="2:45" s="1" customFormat="1" x14ac:dyDescent="0.3">
      <c r="B184"/>
      <c r="C184"/>
      <c r="D184"/>
      <c r="E184" s="4"/>
      <c r="F184" s="4"/>
      <c r="G184" s="4"/>
      <c r="H184" s="4"/>
      <c r="AK184"/>
      <c r="AL184"/>
      <c r="AM184"/>
      <c r="AN184"/>
      <c r="AO184"/>
      <c r="AP184"/>
      <c r="AQ184"/>
      <c r="AR184"/>
      <c r="AS184"/>
    </row>
    <row r="185" spans="2:45" s="1" customFormat="1" x14ac:dyDescent="0.3">
      <c r="B185"/>
      <c r="C185"/>
      <c r="D185"/>
      <c r="E185" s="4"/>
      <c r="F185" s="4"/>
      <c r="G185" s="4"/>
      <c r="H185" s="4"/>
      <c r="AK185"/>
      <c r="AL185"/>
      <c r="AM185"/>
      <c r="AN185"/>
      <c r="AO185"/>
      <c r="AP185"/>
      <c r="AQ185"/>
      <c r="AR185"/>
      <c r="AS185"/>
    </row>
    <row r="186" spans="2:45" s="1" customFormat="1" x14ac:dyDescent="0.3">
      <c r="B186"/>
      <c r="C186"/>
      <c r="D186"/>
      <c r="E186" s="4"/>
      <c r="F186" s="4"/>
      <c r="G186" s="4"/>
      <c r="H186" s="4"/>
      <c r="AK186"/>
      <c r="AL186"/>
      <c r="AM186"/>
      <c r="AN186"/>
      <c r="AO186"/>
      <c r="AP186"/>
      <c r="AQ186"/>
      <c r="AR186"/>
      <c r="AS186"/>
    </row>
    <row r="187" spans="2:45" s="1" customFormat="1" x14ac:dyDescent="0.3">
      <c r="B187"/>
      <c r="C187"/>
      <c r="D187"/>
      <c r="E187" s="4"/>
      <c r="F187" s="4"/>
      <c r="G187" s="4"/>
      <c r="H187" s="4"/>
      <c r="AK187"/>
      <c r="AL187"/>
      <c r="AM187"/>
      <c r="AN187"/>
      <c r="AO187"/>
      <c r="AP187"/>
      <c r="AQ187"/>
      <c r="AR187"/>
      <c r="AS187"/>
    </row>
    <row r="188" spans="2:45" s="1" customFormat="1" x14ac:dyDescent="0.3">
      <c r="B188"/>
      <c r="C188"/>
      <c r="D188"/>
      <c r="E188" s="4"/>
      <c r="F188" s="4"/>
      <c r="G188" s="4"/>
      <c r="H188" s="4"/>
      <c r="AK188"/>
      <c r="AL188"/>
      <c r="AM188"/>
      <c r="AN188"/>
      <c r="AO188"/>
      <c r="AP188"/>
      <c r="AQ188"/>
      <c r="AR188"/>
      <c r="AS188"/>
    </row>
    <row r="189" spans="2:45" s="1" customFormat="1" x14ac:dyDescent="0.3">
      <c r="B189"/>
      <c r="C189"/>
      <c r="D189"/>
      <c r="E189" s="4"/>
      <c r="F189" s="4"/>
      <c r="G189" s="4"/>
      <c r="H189" s="4"/>
      <c r="AK189"/>
      <c r="AL189"/>
      <c r="AM189"/>
      <c r="AN189"/>
      <c r="AO189"/>
      <c r="AP189"/>
      <c r="AQ189"/>
      <c r="AR189"/>
      <c r="AS189"/>
    </row>
    <row r="190" spans="2:45" s="1" customFormat="1" x14ac:dyDescent="0.3">
      <c r="B190"/>
      <c r="C190"/>
      <c r="D190"/>
      <c r="E190" s="4"/>
      <c r="F190" s="4"/>
      <c r="G190" s="4"/>
      <c r="H190" s="4"/>
      <c r="AK190"/>
      <c r="AL190"/>
      <c r="AM190"/>
      <c r="AN190"/>
      <c r="AO190"/>
      <c r="AP190"/>
      <c r="AQ190"/>
      <c r="AR190"/>
      <c r="AS190"/>
    </row>
    <row r="191" spans="2:45" s="1" customFormat="1" x14ac:dyDescent="0.3">
      <c r="B191"/>
      <c r="C191"/>
      <c r="D191"/>
      <c r="E191" s="4"/>
      <c r="F191" s="4"/>
      <c r="G191" s="4"/>
      <c r="H191" s="4"/>
      <c r="AK191"/>
      <c r="AL191"/>
      <c r="AM191"/>
      <c r="AN191"/>
      <c r="AO191"/>
      <c r="AP191"/>
      <c r="AQ191"/>
      <c r="AR191"/>
      <c r="AS191"/>
    </row>
    <row r="192" spans="2:45" s="1" customFormat="1" x14ac:dyDescent="0.3">
      <c r="B192"/>
      <c r="C192"/>
      <c r="D192"/>
      <c r="E192" s="4"/>
      <c r="F192" s="4"/>
      <c r="G192" s="4"/>
      <c r="H192" s="4"/>
      <c r="AK192"/>
      <c r="AL192"/>
      <c r="AM192"/>
      <c r="AN192"/>
      <c r="AO192"/>
      <c r="AP192"/>
      <c r="AQ192"/>
      <c r="AR192"/>
      <c r="AS192"/>
    </row>
    <row r="193" spans="2:45" s="1" customFormat="1" x14ac:dyDescent="0.3">
      <c r="B193"/>
      <c r="C193"/>
      <c r="D193"/>
      <c r="E193" s="4"/>
      <c r="F193" s="4"/>
      <c r="G193" s="4"/>
      <c r="H193" s="4"/>
      <c r="AK193"/>
      <c r="AL193"/>
      <c r="AM193"/>
      <c r="AN193"/>
      <c r="AO193"/>
      <c r="AP193"/>
      <c r="AQ193"/>
      <c r="AR193"/>
      <c r="AS193"/>
    </row>
    <row r="194" spans="2:45" s="1" customFormat="1" x14ac:dyDescent="0.3">
      <c r="B194"/>
      <c r="C194"/>
      <c r="D194"/>
      <c r="E194" s="4"/>
      <c r="F194" s="4"/>
      <c r="G194" s="4"/>
      <c r="H194" s="4"/>
      <c r="AK194"/>
      <c r="AL194"/>
      <c r="AM194"/>
      <c r="AN194"/>
      <c r="AO194"/>
      <c r="AP194"/>
      <c r="AQ194"/>
      <c r="AR194"/>
      <c r="AS194"/>
    </row>
    <row r="195" spans="2:45" s="1" customFormat="1" x14ac:dyDescent="0.3">
      <c r="B195"/>
      <c r="C195"/>
      <c r="D195"/>
      <c r="E195" s="4"/>
      <c r="F195" s="4"/>
      <c r="G195" s="4"/>
      <c r="H195" s="4"/>
      <c r="AK195"/>
      <c r="AL195"/>
      <c r="AM195"/>
      <c r="AN195"/>
      <c r="AO195"/>
      <c r="AP195"/>
      <c r="AQ195"/>
      <c r="AR195"/>
      <c r="AS195"/>
    </row>
    <row r="196" spans="2:45" s="1" customFormat="1" x14ac:dyDescent="0.3">
      <c r="B196"/>
      <c r="C196"/>
      <c r="D196"/>
      <c r="E196" s="4"/>
      <c r="F196" s="4"/>
      <c r="G196" s="4"/>
      <c r="H196" s="4"/>
      <c r="AK196"/>
      <c r="AL196"/>
      <c r="AM196"/>
      <c r="AN196"/>
      <c r="AO196"/>
      <c r="AP196"/>
      <c r="AQ196"/>
      <c r="AR196"/>
      <c r="AS196"/>
    </row>
    <row r="197" spans="2:45" s="1" customFormat="1" x14ac:dyDescent="0.3">
      <c r="B197"/>
      <c r="C197"/>
      <c r="D197"/>
      <c r="E197" s="4"/>
      <c r="F197" s="4"/>
      <c r="G197" s="4"/>
      <c r="H197" s="4"/>
      <c r="AK197"/>
      <c r="AL197"/>
      <c r="AM197"/>
      <c r="AN197"/>
      <c r="AO197"/>
      <c r="AP197"/>
      <c r="AQ197"/>
      <c r="AR197"/>
      <c r="AS197"/>
    </row>
    <row r="198" spans="2:45" s="1" customFormat="1" x14ac:dyDescent="0.3">
      <c r="B198"/>
      <c r="C198"/>
      <c r="D198"/>
      <c r="E198" s="4"/>
      <c r="F198" s="4"/>
      <c r="G198" s="4"/>
      <c r="H198" s="4"/>
      <c r="AK198"/>
      <c r="AL198"/>
      <c r="AM198"/>
      <c r="AN198"/>
      <c r="AO198"/>
      <c r="AP198"/>
      <c r="AQ198"/>
      <c r="AR198"/>
      <c r="AS198"/>
    </row>
    <row r="199" spans="2:45" s="1" customFormat="1" x14ac:dyDescent="0.3">
      <c r="B199"/>
      <c r="C199"/>
      <c r="D199"/>
      <c r="E199" s="4"/>
      <c r="F199" s="4"/>
      <c r="G199" s="4"/>
      <c r="H199" s="4"/>
      <c r="AK199"/>
      <c r="AL199"/>
      <c r="AM199"/>
      <c r="AN199"/>
      <c r="AO199"/>
      <c r="AP199"/>
      <c r="AQ199"/>
      <c r="AR199"/>
      <c r="AS199"/>
    </row>
    <row r="200" spans="2:45" s="1" customFormat="1" x14ac:dyDescent="0.3">
      <c r="B200"/>
      <c r="C200"/>
      <c r="D200"/>
      <c r="E200" s="4"/>
      <c r="F200" s="4"/>
      <c r="G200" s="4"/>
      <c r="H200" s="4"/>
      <c r="AK200"/>
      <c r="AL200"/>
      <c r="AM200"/>
      <c r="AN200"/>
      <c r="AO200"/>
      <c r="AP200"/>
      <c r="AQ200"/>
      <c r="AR200"/>
      <c r="AS200"/>
    </row>
    <row r="201" spans="2:45" s="1" customFormat="1" x14ac:dyDescent="0.3">
      <c r="B201"/>
      <c r="C201"/>
      <c r="D201"/>
      <c r="E201" s="4"/>
      <c r="F201" s="4"/>
      <c r="G201" s="4"/>
      <c r="H201" s="4"/>
      <c r="AK201"/>
      <c r="AL201"/>
      <c r="AM201"/>
      <c r="AN201"/>
      <c r="AO201"/>
      <c r="AP201"/>
      <c r="AQ201"/>
      <c r="AR201"/>
      <c r="AS201"/>
    </row>
    <row r="202" spans="2:45" s="1" customFormat="1" x14ac:dyDescent="0.3">
      <c r="B202"/>
      <c r="C202"/>
      <c r="D202"/>
      <c r="E202" s="4"/>
      <c r="F202" s="4"/>
      <c r="G202" s="4"/>
      <c r="H202" s="4"/>
      <c r="AK202"/>
      <c r="AL202"/>
      <c r="AM202"/>
      <c r="AN202"/>
      <c r="AO202"/>
      <c r="AP202"/>
      <c r="AQ202"/>
      <c r="AR202"/>
      <c r="AS202"/>
    </row>
    <row r="203" spans="2:45" s="1" customFormat="1" x14ac:dyDescent="0.3">
      <c r="B203"/>
      <c r="C203"/>
      <c r="D203"/>
      <c r="E203" s="4"/>
      <c r="F203" s="4"/>
      <c r="G203" s="4"/>
      <c r="H203" s="4"/>
      <c r="AK203"/>
      <c r="AL203"/>
      <c r="AM203"/>
      <c r="AN203"/>
      <c r="AO203"/>
      <c r="AP203"/>
      <c r="AQ203"/>
      <c r="AR203"/>
      <c r="AS203"/>
    </row>
    <row r="204" spans="2:45" s="1" customFormat="1" x14ac:dyDescent="0.3">
      <c r="B204"/>
      <c r="C204"/>
      <c r="D204"/>
      <c r="E204" s="4"/>
      <c r="F204" s="4"/>
      <c r="G204" s="4"/>
      <c r="H204" s="4"/>
      <c r="AK204"/>
      <c r="AL204"/>
      <c r="AM204"/>
      <c r="AN204"/>
      <c r="AO204"/>
      <c r="AP204"/>
      <c r="AQ204"/>
      <c r="AR204"/>
      <c r="AS204"/>
    </row>
    <row r="205" spans="2:45" s="1" customFormat="1" x14ac:dyDescent="0.3">
      <c r="B205"/>
      <c r="C205"/>
      <c r="D205"/>
      <c r="E205" s="4"/>
      <c r="F205" s="4"/>
      <c r="G205" s="4"/>
      <c r="H205" s="4"/>
      <c r="AK205"/>
      <c r="AL205"/>
      <c r="AM205"/>
      <c r="AN205"/>
      <c r="AO205"/>
      <c r="AP205"/>
      <c r="AQ205"/>
      <c r="AR205"/>
      <c r="AS205"/>
    </row>
    <row r="206" spans="2:45" s="1" customFormat="1" x14ac:dyDescent="0.3">
      <c r="B206"/>
      <c r="C206"/>
      <c r="D206"/>
      <c r="E206" s="4"/>
      <c r="F206" s="4"/>
      <c r="G206" s="4"/>
      <c r="H206" s="4"/>
      <c r="AK206"/>
      <c r="AL206"/>
      <c r="AM206"/>
      <c r="AN206"/>
      <c r="AO206"/>
      <c r="AP206"/>
      <c r="AQ206"/>
      <c r="AR206"/>
      <c r="AS206"/>
    </row>
    <row r="207" spans="2:45" s="1" customFormat="1" x14ac:dyDescent="0.3">
      <c r="B207"/>
      <c r="C207"/>
      <c r="D207"/>
      <c r="E207" s="4"/>
      <c r="F207" s="4"/>
      <c r="G207" s="4"/>
      <c r="H207" s="4"/>
      <c r="AK207"/>
      <c r="AL207"/>
      <c r="AM207"/>
      <c r="AN207"/>
      <c r="AO207"/>
      <c r="AP207"/>
      <c r="AQ207"/>
      <c r="AR207"/>
      <c r="AS207"/>
    </row>
    <row r="208" spans="2:45" s="1" customFormat="1" x14ac:dyDescent="0.3">
      <c r="B208"/>
      <c r="C208"/>
      <c r="D208"/>
      <c r="E208" s="4"/>
      <c r="F208" s="4"/>
      <c r="G208" s="4"/>
      <c r="H208" s="4"/>
      <c r="AK208"/>
      <c r="AL208"/>
      <c r="AM208"/>
      <c r="AN208"/>
      <c r="AO208"/>
      <c r="AP208"/>
      <c r="AQ208"/>
      <c r="AR208"/>
      <c r="AS208"/>
    </row>
    <row r="209" spans="2:45" s="1" customFormat="1" x14ac:dyDescent="0.3">
      <c r="B209"/>
      <c r="C209"/>
      <c r="D209"/>
      <c r="E209" s="4"/>
      <c r="F209" s="4"/>
      <c r="G209" s="4"/>
      <c r="H209" s="4"/>
      <c r="AK209"/>
      <c r="AL209"/>
      <c r="AM209"/>
      <c r="AN209"/>
      <c r="AO209"/>
      <c r="AP209"/>
      <c r="AQ209"/>
      <c r="AR209"/>
      <c r="AS209"/>
    </row>
    <row r="210" spans="2:45" s="1" customFormat="1" x14ac:dyDescent="0.3">
      <c r="B210"/>
      <c r="C210"/>
      <c r="D210"/>
      <c r="E210" s="4"/>
      <c r="F210" s="4"/>
      <c r="G210" s="4"/>
      <c r="H210" s="4"/>
      <c r="AK210"/>
      <c r="AL210"/>
      <c r="AM210"/>
      <c r="AN210"/>
      <c r="AO210"/>
      <c r="AP210"/>
      <c r="AQ210"/>
      <c r="AR210"/>
      <c r="AS210"/>
    </row>
    <row r="211" spans="2:45" s="1" customFormat="1" x14ac:dyDescent="0.3">
      <c r="B211"/>
      <c r="C211"/>
      <c r="D211"/>
      <c r="E211" s="4"/>
      <c r="F211" s="4"/>
      <c r="G211" s="4"/>
      <c r="H211" s="4"/>
      <c r="AK211"/>
      <c r="AL211"/>
      <c r="AM211"/>
      <c r="AN211"/>
      <c r="AO211"/>
      <c r="AP211"/>
      <c r="AQ211"/>
      <c r="AR211"/>
      <c r="AS211"/>
    </row>
    <row r="212" spans="2:45" s="1" customFormat="1" x14ac:dyDescent="0.3">
      <c r="B212"/>
      <c r="C212"/>
      <c r="D212"/>
      <c r="E212" s="4"/>
      <c r="F212" s="4"/>
      <c r="G212" s="4"/>
      <c r="H212" s="4"/>
      <c r="AK212"/>
      <c r="AL212"/>
      <c r="AM212"/>
      <c r="AN212"/>
      <c r="AO212"/>
      <c r="AP212"/>
      <c r="AQ212"/>
      <c r="AR212"/>
      <c r="AS212"/>
    </row>
    <row r="213" spans="2:45" s="1" customFormat="1" x14ac:dyDescent="0.3">
      <c r="B213"/>
      <c r="C213"/>
      <c r="D213"/>
      <c r="E213" s="4"/>
      <c r="F213" s="4"/>
      <c r="G213" s="4"/>
      <c r="H213" s="4"/>
      <c r="AK213"/>
      <c r="AL213"/>
      <c r="AM213"/>
      <c r="AN213"/>
      <c r="AO213"/>
      <c r="AP213"/>
      <c r="AQ213"/>
      <c r="AR213"/>
      <c r="AS213"/>
    </row>
    <row r="214" spans="2:45" s="1" customFormat="1" x14ac:dyDescent="0.3">
      <c r="B214"/>
      <c r="C214"/>
      <c r="D214"/>
      <c r="E214" s="4"/>
      <c r="F214" s="4"/>
      <c r="G214" s="4"/>
      <c r="H214" s="4"/>
      <c r="AK214"/>
      <c r="AL214"/>
      <c r="AM214"/>
      <c r="AN214"/>
      <c r="AO214"/>
      <c r="AP214"/>
      <c r="AQ214"/>
      <c r="AR214"/>
      <c r="AS214"/>
    </row>
    <row r="215" spans="2:45" s="1" customFormat="1" x14ac:dyDescent="0.3">
      <c r="B215"/>
      <c r="C215"/>
      <c r="D215"/>
      <c r="E215" s="4"/>
      <c r="F215" s="4"/>
      <c r="G215" s="4"/>
      <c r="H215" s="4"/>
      <c r="AK215"/>
      <c r="AL215"/>
      <c r="AM215"/>
      <c r="AN215"/>
      <c r="AO215"/>
      <c r="AP215"/>
      <c r="AQ215"/>
      <c r="AR215"/>
      <c r="AS215"/>
    </row>
    <row r="216" spans="2:45" s="1" customFormat="1" x14ac:dyDescent="0.3">
      <c r="B216"/>
      <c r="C216"/>
      <c r="D216"/>
      <c r="E216" s="4"/>
      <c r="F216" s="4"/>
      <c r="G216" s="4"/>
      <c r="H216" s="4"/>
      <c r="AK216"/>
      <c r="AL216"/>
      <c r="AM216"/>
      <c r="AN216"/>
      <c r="AO216"/>
      <c r="AP216"/>
      <c r="AQ216"/>
      <c r="AR216"/>
      <c r="AS216"/>
    </row>
    <row r="217" spans="2:45" s="1" customFormat="1" x14ac:dyDescent="0.3">
      <c r="B217"/>
      <c r="C217"/>
      <c r="D217"/>
      <c r="E217" s="4"/>
      <c r="F217" s="4"/>
      <c r="G217" s="4"/>
      <c r="H217" s="4"/>
      <c r="AK217"/>
      <c r="AL217"/>
      <c r="AM217"/>
      <c r="AN217"/>
      <c r="AO217"/>
      <c r="AP217"/>
      <c r="AQ217"/>
      <c r="AR217"/>
      <c r="AS217"/>
    </row>
    <row r="218" spans="2:45" s="1" customFormat="1" x14ac:dyDescent="0.3">
      <c r="B218"/>
      <c r="C218"/>
      <c r="D218"/>
      <c r="E218" s="4"/>
      <c r="F218" s="4"/>
      <c r="G218" s="4"/>
      <c r="H218" s="4"/>
      <c r="AK218"/>
      <c r="AL218"/>
      <c r="AM218"/>
      <c r="AN218"/>
      <c r="AO218"/>
      <c r="AP218"/>
      <c r="AQ218"/>
      <c r="AR218"/>
      <c r="AS218"/>
    </row>
    <row r="219" spans="2:45" s="1" customFormat="1" x14ac:dyDescent="0.3">
      <c r="B219"/>
      <c r="C219"/>
      <c r="D219"/>
      <c r="E219" s="4"/>
      <c r="F219" s="4"/>
      <c r="G219" s="4"/>
      <c r="H219" s="4"/>
      <c r="AK219"/>
      <c r="AL219"/>
      <c r="AM219"/>
      <c r="AN219"/>
      <c r="AO219"/>
      <c r="AP219"/>
      <c r="AQ219"/>
      <c r="AR219"/>
      <c r="AS219"/>
    </row>
    <row r="220" spans="2:45" s="1" customFormat="1" x14ac:dyDescent="0.3">
      <c r="B220"/>
      <c r="C220"/>
      <c r="D220"/>
      <c r="E220" s="4"/>
      <c r="F220" s="4"/>
      <c r="G220" s="4"/>
      <c r="H220" s="4"/>
      <c r="AK220"/>
      <c r="AL220"/>
      <c r="AM220"/>
      <c r="AN220"/>
      <c r="AO220"/>
      <c r="AP220"/>
      <c r="AQ220"/>
      <c r="AR220"/>
      <c r="AS220"/>
    </row>
    <row r="221" spans="2:45" s="1" customFormat="1" x14ac:dyDescent="0.3">
      <c r="B221"/>
      <c r="C221"/>
      <c r="D221"/>
      <c r="E221" s="4"/>
      <c r="F221" s="4"/>
      <c r="G221" s="4"/>
      <c r="H221" s="4"/>
      <c r="AK221"/>
      <c r="AL221"/>
      <c r="AM221"/>
      <c r="AN221"/>
      <c r="AO221"/>
      <c r="AP221"/>
      <c r="AQ221"/>
      <c r="AR221"/>
      <c r="AS221"/>
    </row>
    <row r="222" spans="2:45" s="1" customFormat="1" x14ac:dyDescent="0.3">
      <c r="B222"/>
      <c r="C222"/>
      <c r="D222"/>
      <c r="E222" s="4"/>
      <c r="F222" s="4"/>
      <c r="G222" s="4"/>
      <c r="H222" s="4"/>
      <c r="AK222"/>
      <c r="AL222"/>
      <c r="AM222"/>
      <c r="AN222"/>
      <c r="AO222"/>
      <c r="AP222"/>
      <c r="AQ222"/>
      <c r="AR222"/>
      <c r="AS222"/>
    </row>
    <row r="223" spans="2:45" s="1" customFormat="1" x14ac:dyDescent="0.3">
      <c r="B223"/>
      <c r="C223"/>
      <c r="D223"/>
      <c r="E223" s="4"/>
      <c r="F223" s="4"/>
      <c r="G223" s="4"/>
      <c r="H223" s="4"/>
      <c r="AK223"/>
      <c r="AL223"/>
      <c r="AM223"/>
      <c r="AN223"/>
      <c r="AO223"/>
      <c r="AP223"/>
      <c r="AQ223"/>
      <c r="AR223"/>
      <c r="AS223"/>
    </row>
    <row r="224" spans="2:45" s="1" customFormat="1" x14ac:dyDescent="0.3">
      <c r="B224"/>
      <c r="C224"/>
      <c r="D224"/>
      <c r="E224" s="4"/>
      <c r="F224" s="4"/>
      <c r="G224" s="4"/>
      <c r="H224" s="4"/>
      <c r="AK224"/>
      <c r="AL224"/>
      <c r="AM224"/>
      <c r="AN224"/>
      <c r="AO224"/>
      <c r="AP224"/>
      <c r="AQ224"/>
      <c r="AR224"/>
      <c r="AS224"/>
    </row>
    <row r="225" spans="2:45" s="1" customFormat="1" x14ac:dyDescent="0.3">
      <c r="B225"/>
      <c r="C225"/>
      <c r="D225"/>
      <c r="E225" s="4"/>
      <c r="F225" s="4"/>
      <c r="G225" s="4"/>
      <c r="H225" s="4"/>
      <c r="AK225"/>
      <c r="AL225"/>
      <c r="AM225"/>
      <c r="AN225"/>
      <c r="AO225"/>
      <c r="AP225"/>
      <c r="AQ225"/>
      <c r="AR225"/>
      <c r="AS225"/>
    </row>
    <row r="226" spans="2:45" s="1" customFormat="1" x14ac:dyDescent="0.3">
      <c r="B226"/>
      <c r="C226"/>
      <c r="D226"/>
      <c r="E226" s="4"/>
      <c r="F226" s="4"/>
      <c r="G226" s="4"/>
      <c r="H226" s="4"/>
      <c r="AK226"/>
      <c r="AL226"/>
      <c r="AM226"/>
      <c r="AN226"/>
      <c r="AO226"/>
      <c r="AP226"/>
      <c r="AQ226"/>
      <c r="AR226"/>
      <c r="AS226"/>
    </row>
    <row r="227" spans="2:45" s="1" customFormat="1" x14ac:dyDescent="0.3">
      <c r="B227"/>
      <c r="C227"/>
      <c r="D227"/>
      <c r="E227" s="4"/>
      <c r="F227" s="4"/>
      <c r="G227" s="4"/>
      <c r="H227" s="4"/>
      <c r="AK227"/>
      <c r="AL227"/>
      <c r="AM227"/>
      <c r="AN227"/>
      <c r="AO227"/>
      <c r="AP227"/>
      <c r="AQ227"/>
      <c r="AR227"/>
      <c r="AS227"/>
    </row>
    <row r="228" spans="2:45" s="1" customFormat="1" x14ac:dyDescent="0.3">
      <c r="B228"/>
      <c r="C228"/>
      <c r="D228"/>
      <c r="E228" s="4"/>
      <c r="F228" s="4"/>
      <c r="G228" s="4"/>
      <c r="H228" s="4"/>
      <c r="AK228"/>
      <c r="AL228"/>
      <c r="AM228"/>
      <c r="AN228"/>
      <c r="AO228"/>
      <c r="AP228"/>
      <c r="AQ228"/>
      <c r="AR228"/>
      <c r="AS228"/>
    </row>
    <row r="229" spans="2:45" s="1" customFormat="1" x14ac:dyDescent="0.3">
      <c r="B229"/>
      <c r="C229"/>
      <c r="D229"/>
      <c r="E229" s="4"/>
      <c r="F229" s="4"/>
      <c r="G229" s="4"/>
      <c r="H229" s="4"/>
      <c r="AK229"/>
      <c r="AL229"/>
      <c r="AM229"/>
      <c r="AN229"/>
      <c r="AO229"/>
      <c r="AP229"/>
      <c r="AQ229"/>
      <c r="AR229"/>
      <c r="AS229"/>
    </row>
    <row r="230" spans="2:45" s="1" customFormat="1" x14ac:dyDescent="0.3">
      <c r="B230"/>
      <c r="C230"/>
      <c r="D230"/>
      <c r="E230" s="4"/>
      <c r="F230" s="4"/>
      <c r="G230" s="4"/>
      <c r="H230" s="4"/>
      <c r="AK230"/>
      <c r="AL230"/>
      <c r="AM230"/>
      <c r="AN230"/>
      <c r="AO230"/>
      <c r="AP230"/>
      <c r="AQ230"/>
      <c r="AR230"/>
      <c r="AS230"/>
    </row>
    <row r="231" spans="2:45" s="1" customFormat="1" x14ac:dyDescent="0.3">
      <c r="B231"/>
      <c r="C231"/>
      <c r="D231"/>
      <c r="E231" s="4"/>
      <c r="F231" s="4"/>
      <c r="G231" s="4"/>
      <c r="H231" s="4"/>
      <c r="AK231"/>
      <c r="AL231"/>
      <c r="AM231"/>
      <c r="AN231"/>
      <c r="AO231"/>
      <c r="AP231"/>
      <c r="AQ231"/>
      <c r="AR231"/>
      <c r="AS231"/>
    </row>
    <row r="232" spans="2:45" s="1" customFormat="1" x14ac:dyDescent="0.3">
      <c r="B232"/>
      <c r="C232"/>
      <c r="D232"/>
      <c r="E232" s="4"/>
      <c r="F232" s="4"/>
      <c r="G232" s="4"/>
      <c r="H232" s="4"/>
      <c r="AK232"/>
      <c r="AL232"/>
      <c r="AM232"/>
      <c r="AN232"/>
      <c r="AO232"/>
      <c r="AP232"/>
      <c r="AQ232"/>
      <c r="AR232"/>
      <c r="AS232"/>
    </row>
    <row r="233" spans="2:45" s="1" customFormat="1" x14ac:dyDescent="0.3">
      <c r="B233"/>
      <c r="C233"/>
      <c r="D233"/>
      <c r="E233" s="4"/>
      <c r="F233" s="4"/>
      <c r="G233" s="4"/>
      <c r="H233" s="4"/>
      <c r="AK233"/>
      <c r="AL233"/>
      <c r="AM233"/>
      <c r="AN233"/>
      <c r="AO233"/>
      <c r="AP233"/>
      <c r="AQ233"/>
      <c r="AR233"/>
      <c r="AS233"/>
    </row>
    <row r="234" spans="2:45" s="1" customFormat="1" x14ac:dyDescent="0.3">
      <c r="B234"/>
      <c r="C234"/>
      <c r="D234"/>
      <c r="E234" s="4"/>
      <c r="F234" s="4"/>
      <c r="G234" s="4"/>
      <c r="H234" s="4"/>
      <c r="AK234"/>
      <c r="AL234"/>
      <c r="AM234"/>
      <c r="AN234"/>
      <c r="AO234"/>
      <c r="AP234"/>
      <c r="AQ234"/>
      <c r="AR234"/>
      <c r="AS234"/>
    </row>
    <row r="235" spans="2:45" s="1" customFormat="1" x14ac:dyDescent="0.3">
      <c r="B235"/>
      <c r="C235"/>
      <c r="D235"/>
      <c r="E235" s="4"/>
      <c r="F235" s="4"/>
      <c r="G235" s="4"/>
      <c r="H235" s="4"/>
      <c r="AK235"/>
      <c r="AL235"/>
      <c r="AM235"/>
      <c r="AN235"/>
      <c r="AO235"/>
      <c r="AP235"/>
      <c r="AQ235"/>
      <c r="AR235"/>
      <c r="AS235"/>
    </row>
    <row r="236" spans="2:45" s="1" customFormat="1" x14ac:dyDescent="0.3">
      <c r="B236"/>
      <c r="C236"/>
      <c r="D236"/>
      <c r="E236" s="4"/>
      <c r="F236" s="4"/>
      <c r="G236" s="4"/>
      <c r="H236" s="4"/>
      <c r="AK236"/>
      <c r="AL236"/>
      <c r="AM236"/>
      <c r="AN236"/>
      <c r="AO236"/>
      <c r="AP236"/>
      <c r="AQ236"/>
      <c r="AR236"/>
      <c r="AS236"/>
    </row>
    <row r="237" spans="2:45" s="1" customFormat="1" x14ac:dyDescent="0.3">
      <c r="B237"/>
      <c r="C237"/>
      <c r="D237"/>
      <c r="E237" s="4"/>
      <c r="F237" s="4"/>
      <c r="G237" s="4"/>
      <c r="H237" s="4"/>
      <c r="AK237"/>
      <c r="AL237"/>
      <c r="AM237"/>
      <c r="AN237"/>
      <c r="AO237"/>
      <c r="AP237"/>
      <c r="AQ237"/>
      <c r="AR237"/>
      <c r="AS237"/>
    </row>
    <row r="238" spans="2:45" s="1" customFormat="1" x14ac:dyDescent="0.3">
      <c r="B238"/>
      <c r="C238"/>
      <c r="D238"/>
      <c r="E238" s="4"/>
      <c r="F238" s="4"/>
      <c r="G238" s="4"/>
      <c r="H238" s="4"/>
      <c r="AK238"/>
      <c r="AL238"/>
      <c r="AM238"/>
      <c r="AN238"/>
      <c r="AO238"/>
      <c r="AP238"/>
      <c r="AQ238"/>
      <c r="AR238"/>
      <c r="AS238"/>
    </row>
    <row r="239" spans="2:45" s="1" customFormat="1" x14ac:dyDescent="0.3">
      <c r="B239"/>
      <c r="C239"/>
      <c r="D239"/>
      <c r="E239" s="4"/>
      <c r="F239" s="4"/>
      <c r="G239" s="4"/>
      <c r="H239" s="4"/>
      <c r="AK239"/>
      <c r="AL239"/>
      <c r="AM239"/>
      <c r="AN239"/>
      <c r="AO239"/>
      <c r="AP239"/>
      <c r="AQ239"/>
      <c r="AR239"/>
      <c r="AS239"/>
    </row>
    <row r="240" spans="2:45" s="1" customFormat="1" x14ac:dyDescent="0.3">
      <c r="B240"/>
      <c r="C240"/>
      <c r="D240"/>
      <c r="E240" s="4"/>
      <c r="F240" s="4"/>
      <c r="G240" s="4"/>
      <c r="H240" s="4"/>
      <c r="AK240"/>
      <c r="AL240"/>
      <c r="AM240"/>
      <c r="AN240"/>
      <c r="AO240"/>
      <c r="AP240"/>
      <c r="AQ240"/>
      <c r="AR240"/>
      <c r="AS240"/>
    </row>
    <row r="241" spans="2:45" s="1" customFormat="1" x14ac:dyDescent="0.3">
      <c r="B241"/>
      <c r="C241"/>
      <c r="D241"/>
      <c r="E241" s="4"/>
      <c r="F241" s="4"/>
      <c r="G241" s="4"/>
      <c r="H241" s="4"/>
      <c r="AK241"/>
      <c r="AL241"/>
      <c r="AM241"/>
      <c r="AN241"/>
      <c r="AO241"/>
      <c r="AP241"/>
      <c r="AQ241"/>
      <c r="AR241"/>
      <c r="AS241"/>
    </row>
    <row r="242" spans="2:45" s="1" customFormat="1" x14ac:dyDescent="0.3">
      <c r="B242"/>
      <c r="C242"/>
      <c r="D242"/>
      <c r="E242" s="4"/>
      <c r="F242" s="4"/>
      <c r="G242" s="4"/>
      <c r="H242" s="4"/>
      <c r="AK242"/>
      <c r="AL242"/>
      <c r="AM242"/>
      <c r="AN242"/>
      <c r="AO242"/>
      <c r="AP242"/>
      <c r="AQ242"/>
      <c r="AR242"/>
      <c r="AS242"/>
    </row>
    <row r="243" spans="2:45" s="1" customFormat="1" x14ac:dyDescent="0.3">
      <c r="B243"/>
      <c r="C243"/>
      <c r="D243"/>
      <c r="E243" s="4"/>
      <c r="F243" s="4"/>
      <c r="G243" s="4"/>
      <c r="H243" s="4"/>
      <c r="AK243"/>
      <c r="AL243"/>
      <c r="AM243"/>
      <c r="AN243"/>
      <c r="AO243"/>
      <c r="AP243"/>
      <c r="AQ243"/>
      <c r="AR243"/>
      <c r="AS243"/>
    </row>
    <row r="244" spans="2:45" s="1" customFormat="1" x14ac:dyDescent="0.3">
      <c r="B244"/>
      <c r="C244"/>
      <c r="D244"/>
      <c r="E244" s="4"/>
      <c r="F244" s="4"/>
      <c r="G244" s="4"/>
      <c r="H244" s="4"/>
      <c r="AK244"/>
      <c r="AL244"/>
      <c r="AM244"/>
      <c r="AN244"/>
      <c r="AO244"/>
      <c r="AP244"/>
      <c r="AQ244"/>
      <c r="AR244"/>
      <c r="AS244"/>
    </row>
    <row r="245" spans="2:45" s="1" customFormat="1" x14ac:dyDescent="0.3">
      <c r="B245"/>
      <c r="C245"/>
      <c r="D245"/>
      <c r="E245" s="4"/>
      <c r="F245" s="4"/>
      <c r="G245" s="4"/>
      <c r="H245" s="4"/>
      <c r="AK245"/>
      <c r="AL245"/>
      <c r="AM245"/>
      <c r="AN245"/>
      <c r="AO245"/>
      <c r="AP245"/>
      <c r="AQ245"/>
      <c r="AR245"/>
      <c r="AS245"/>
    </row>
    <row r="246" spans="2:45" s="1" customFormat="1" x14ac:dyDescent="0.3">
      <c r="B246"/>
      <c r="C246"/>
      <c r="D246"/>
      <c r="E246" s="4"/>
      <c r="F246" s="4"/>
      <c r="G246" s="4"/>
      <c r="H246" s="4"/>
      <c r="AK246"/>
      <c r="AL246"/>
      <c r="AM246"/>
      <c r="AN246"/>
      <c r="AO246"/>
      <c r="AP246"/>
      <c r="AQ246"/>
      <c r="AR246"/>
      <c r="AS246"/>
    </row>
    <row r="247" spans="2:45" s="1" customFormat="1" x14ac:dyDescent="0.3">
      <c r="B247"/>
      <c r="C247"/>
      <c r="D247"/>
      <c r="E247" s="4"/>
      <c r="F247" s="4"/>
      <c r="G247" s="4"/>
      <c r="H247" s="4"/>
      <c r="AK247"/>
      <c r="AL247"/>
      <c r="AM247"/>
      <c r="AN247"/>
      <c r="AO247"/>
      <c r="AP247"/>
      <c r="AQ247"/>
      <c r="AR247"/>
      <c r="AS247"/>
    </row>
    <row r="248" spans="2:45" s="1" customFormat="1" x14ac:dyDescent="0.3">
      <c r="B248"/>
      <c r="C248"/>
      <c r="D248"/>
      <c r="E248" s="4"/>
      <c r="F248" s="4"/>
      <c r="G248" s="4"/>
      <c r="H248" s="4"/>
      <c r="AK248"/>
      <c r="AL248"/>
      <c r="AM248"/>
      <c r="AN248"/>
      <c r="AO248"/>
      <c r="AP248"/>
      <c r="AQ248"/>
      <c r="AR248"/>
      <c r="AS248"/>
    </row>
    <row r="249" spans="2:45" s="1" customFormat="1" x14ac:dyDescent="0.3">
      <c r="B249"/>
      <c r="C249"/>
      <c r="D249"/>
      <c r="E249" s="4"/>
      <c r="F249" s="4"/>
      <c r="G249" s="4"/>
      <c r="H249" s="4"/>
      <c r="AK249"/>
      <c r="AL249"/>
      <c r="AM249"/>
      <c r="AN249"/>
      <c r="AO249"/>
      <c r="AP249"/>
      <c r="AQ249"/>
      <c r="AR249"/>
      <c r="AS249"/>
    </row>
    <row r="250" spans="2:45" s="1" customFormat="1" x14ac:dyDescent="0.3">
      <c r="B250"/>
      <c r="C250"/>
      <c r="D250"/>
      <c r="E250" s="4"/>
      <c r="F250" s="4"/>
      <c r="G250" s="4"/>
      <c r="H250" s="4"/>
      <c r="AK250"/>
      <c r="AL250"/>
      <c r="AM250"/>
      <c r="AN250"/>
      <c r="AO250"/>
      <c r="AP250"/>
      <c r="AQ250"/>
      <c r="AR250"/>
      <c r="AS250"/>
    </row>
    <row r="251" spans="2:45" s="1" customFormat="1" x14ac:dyDescent="0.3">
      <c r="B251"/>
      <c r="C251"/>
      <c r="D251"/>
      <c r="E251" s="4"/>
      <c r="F251" s="4"/>
      <c r="G251" s="4"/>
      <c r="H251" s="4"/>
      <c r="AK251"/>
      <c r="AL251"/>
      <c r="AM251"/>
      <c r="AN251"/>
      <c r="AO251"/>
      <c r="AP251"/>
      <c r="AQ251"/>
      <c r="AR251"/>
      <c r="AS251"/>
    </row>
    <row r="252" spans="2:45" s="1" customFormat="1" x14ac:dyDescent="0.3">
      <c r="B252"/>
      <c r="C252"/>
      <c r="D252"/>
      <c r="E252" s="4"/>
      <c r="F252" s="4"/>
      <c r="G252" s="4"/>
      <c r="H252" s="4"/>
      <c r="AK252"/>
      <c r="AL252"/>
      <c r="AM252"/>
      <c r="AN252"/>
      <c r="AO252"/>
      <c r="AP252"/>
      <c r="AQ252"/>
      <c r="AR252"/>
      <c r="AS252"/>
    </row>
    <row r="253" spans="2:45" s="1" customFormat="1" x14ac:dyDescent="0.3">
      <c r="B253"/>
      <c r="C253"/>
      <c r="D253"/>
      <c r="E253" s="4"/>
      <c r="F253" s="4"/>
      <c r="G253" s="4"/>
      <c r="H253" s="4"/>
      <c r="AK253"/>
      <c r="AL253"/>
      <c r="AM253"/>
      <c r="AN253"/>
      <c r="AO253"/>
      <c r="AP253"/>
      <c r="AQ253"/>
      <c r="AR253"/>
      <c r="AS253"/>
    </row>
    <row r="254" spans="2:45" s="1" customFormat="1" x14ac:dyDescent="0.3">
      <c r="B254"/>
      <c r="C254"/>
      <c r="D254"/>
      <c r="E254" s="4"/>
      <c r="F254" s="4"/>
      <c r="G254" s="4"/>
      <c r="H254" s="4"/>
      <c r="AK254"/>
      <c r="AL254"/>
      <c r="AM254"/>
      <c r="AN254"/>
      <c r="AO254"/>
      <c r="AP254"/>
      <c r="AQ254"/>
      <c r="AR254"/>
      <c r="AS254"/>
    </row>
    <row r="255" spans="2:45" s="1" customFormat="1" x14ac:dyDescent="0.3">
      <c r="B255"/>
      <c r="C255"/>
      <c r="D255"/>
      <c r="E255" s="4"/>
      <c r="F255" s="4"/>
      <c r="G255" s="4"/>
      <c r="H255" s="4"/>
      <c r="AK255"/>
      <c r="AL255"/>
      <c r="AM255"/>
      <c r="AN255"/>
      <c r="AO255"/>
      <c r="AP255"/>
      <c r="AQ255"/>
      <c r="AR255"/>
      <c r="AS255"/>
    </row>
    <row r="256" spans="2:45" s="1" customFormat="1" x14ac:dyDescent="0.3">
      <c r="B256"/>
      <c r="C256"/>
      <c r="D256"/>
      <c r="E256" s="4"/>
      <c r="F256" s="4"/>
      <c r="G256" s="4"/>
      <c r="H256" s="4"/>
      <c r="AK256"/>
      <c r="AL256"/>
      <c r="AM256"/>
      <c r="AN256"/>
      <c r="AO256"/>
      <c r="AP256"/>
      <c r="AQ256"/>
      <c r="AR256"/>
      <c r="AS256"/>
    </row>
    <row r="257" spans="2:45" s="1" customFormat="1" x14ac:dyDescent="0.3">
      <c r="B257"/>
      <c r="C257"/>
      <c r="D257"/>
      <c r="E257" s="4"/>
      <c r="F257" s="4"/>
      <c r="G257" s="4"/>
      <c r="H257" s="4"/>
      <c r="AK257"/>
      <c r="AL257"/>
      <c r="AM257"/>
      <c r="AN257"/>
      <c r="AO257"/>
      <c r="AP257"/>
      <c r="AQ257"/>
      <c r="AR257"/>
      <c r="AS257"/>
    </row>
  </sheetData>
  <sheetProtection algorithmName="SHA-512" hashValue="6AOyLLeJ/Q9aY95yJsjaGj3zo1v8F7Yaj/Wk35ArwxTvv4dwivQ5dKgpcTKOpseNliUN6ytLJE8McK9SvNPBcw==" saltValue="OQn8Kw7wV+4CV7ytXWCbPA==" spinCount="100000" sheet="1"/>
  <autoFilter ref="B2:I56" xr:uid="{F29E0ABF-912B-4CA3-9AD0-C64BCCA1B3D0}"/>
  <sortState xmlns:xlrd2="http://schemas.microsoft.com/office/spreadsheetml/2017/richdata2" ref="B3:H56">
    <sortCondition ref="B3:B56"/>
  </sortState>
  <mergeCells count="1">
    <mergeCell ref="B65:H65"/>
  </mergeCells>
  <pageMargins left="0.7" right="0.7" top="0.75" bottom="0.75" header="0.3" footer="0.3"/>
  <pageSetup orientation="landscape" r:id="rId1"/>
  <customProperties>
    <customPr name="_pios_id" r:id="rId2"/>
  </customPropertie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4F097A2A9C53B46A2A2A3E035776DDC" ma:contentTypeVersion="14" ma:contentTypeDescription="Create a new document." ma:contentTypeScope="" ma:versionID="49886ab19e3522bfe25eb18913c58bf4">
  <xsd:schema xmlns:xsd="http://www.w3.org/2001/XMLSchema" xmlns:xs="http://www.w3.org/2001/XMLSchema" xmlns:p="http://schemas.microsoft.com/office/2006/metadata/properties" xmlns:ns2="912bda9d-ccbe-4622-9efb-69345a66d32f" xmlns:ns3="7906fc63-780d-48a7-9c94-060763554290" targetNamespace="http://schemas.microsoft.com/office/2006/metadata/properties" ma:root="true" ma:fieldsID="ca6463d2daa639cee7a629d248e9ec0a" ns2:_="" ns3:_="">
    <xsd:import namespace="912bda9d-ccbe-4622-9efb-69345a66d32f"/>
    <xsd:import namespace="7906fc63-780d-48a7-9c94-06076355429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3:SharedWithUsers" minOccurs="0"/>
                <xsd:element ref="ns3:SharedWithDetail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2bda9d-ccbe-4622-9efb-69345a66d3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ad3b5818-5592-4a89-994d-4f249e4d7d1b"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906fc63-780d-48a7-9c94-060763554290"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591e1efc-3c8b-476d-853c-bd3365b90675}" ma:internalName="TaxCatchAll" ma:showField="CatchAllData" ma:web="7906fc63-780d-48a7-9c94-060763554290">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12bda9d-ccbe-4622-9efb-69345a66d32f">
      <Terms xmlns="http://schemas.microsoft.com/office/infopath/2007/PartnerControls"/>
    </lcf76f155ced4ddcb4097134ff3c332f>
    <TaxCatchAll xmlns="7906fc63-780d-48a7-9c94-060763554290" xsi:nil="true"/>
  </documentManagement>
</p:properties>
</file>

<file path=customXml/itemProps1.xml><?xml version="1.0" encoding="utf-8"?>
<ds:datastoreItem xmlns:ds="http://schemas.openxmlformats.org/officeDocument/2006/customXml" ds:itemID="{64BBE8AD-AD89-431C-A820-59595054CADC}"/>
</file>

<file path=customXml/itemProps2.xml><?xml version="1.0" encoding="utf-8"?>
<ds:datastoreItem xmlns:ds="http://schemas.openxmlformats.org/officeDocument/2006/customXml" ds:itemID="{DC0EE281-AC50-4764-BE89-4D582F3D8A50}"/>
</file>

<file path=customXml/itemProps3.xml><?xml version="1.0" encoding="utf-8"?>
<ds:datastoreItem xmlns:ds="http://schemas.openxmlformats.org/officeDocument/2006/customXml" ds:itemID="{6919C0CA-832A-4810-97B8-CB1870C7EC0A}"/>
</file>

<file path=docMetadata/LabelInfo.xml><?xml version="1.0" encoding="utf-8"?>
<clbl:labelList xmlns:clbl="http://schemas.microsoft.com/office/2020/mipLabelMetadata">
  <clbl:label id="{948094c8-480e-400b-91c4-c984b7e20814}" enabled="1" method="Standard" siteId="{a1109567-0815-4e1f-88af-e23555482aaa}"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Summary Sheet</vt:lpstr>
      <vt:lpstr>Service Rates</vt:lpstr>
      <vt:lpstr>Hourly Rates</vt:lpstr>
      <vt:lpstr>Supplementary Tests</vt:lpstr>
      <vt:lpstr>Attendances</vt:lpstr>
      <vt:lpstr>BS &amp; HS</vt:lpstr>
      <vt:lpstr>Asset List</vt:lpstr>
      <vt:lpstr>Attendances!Print_Area</vt:lpstr>
      <vt:lpstr>'BS &amp; HS'!Print_Area</vt:lpstr>
      <vt:lpstr>'Hourly Rates'!Print_Area</vt:lpstr>
      <vt:lpstr>'Summary Sheet'!Print_Area</vt:lpstr>
      <vt:lpstr>'Supplementary Tests'!Print_Area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 Claire, Paul</dc:creator>
  <cp:keywords/>
  <dc:description/>
  <cp:lastModifiedBy>Catherine Sizer</cp:lastModifiedBy>
  <cp:revision/>
  <dcterms:created xsi:type="dcterms:W3CDTF">2020-07-15T11:11:13Z</dcterms:created>
  <dcterms:modified xsi:type="dcterms:W3CDTF">2026-08-13T09:47:20Z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0x01010024F097A2A9C53B46A2A2A3E035776DDC</vt:lpwstr>
  </property>
</Properties>
</file>