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arcudastari.sharepoint.com/sites/ProcurementExternalBarcudSharedService/Barcud Housing Association/06. Procurement Files/2026/BHA26006 - Void Works Tan Y Castell/02. Draft Tender Documents/"/>
    </mc:Choice>
  </mc:AlternateContent>
  <xr:revisionPtr revIDLastSave="317" documentId="13_ncr:1_{A3F07F42-D885-4C70-92E9-D48CE5E43EEC}" xr6:coauthVersionLast="47" xr6:coauthVersionMax="47" xr10:uidLastSave="{A0FA04BD-792F-4E5B-B21C-25E9400B784D}"/>
  <bookViews>
    <workbookView xWindow="-28920" yWindow="4110" windowWidth="29040" windowHeight="15720" xr2:uid="{DAA55EC9-A85D-452A-B78F-DCBE6714704B}"/>
  </bookViews>
  <sheets>
    <sheet name="Summar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2" l="1"/>
  <c r="B81" i="2" s="1"/>
  <c r="F78" i="2"/>
</calcChain>
</file>

<file path=xl/sharedStrings.xml><?xml version="1.0" encoding="utf-8"?>
<sst xmlns="http://schemas.openxmlformats.org/spreadsheetml/2006/main" count="262" uniqueCount="122">
  <si>
    <t>BHA26006 – Void Works Tan Y Castell</t>
  </si>
  <si>
    <t>Price Schedule</t>
  </si>
  <si>
    <t>Tenderers are required to complete all yellow highlighted cells, the price submitted should be a fully ammonised, no further expenses will be permitted and Ex VAT.
Overall ranking will be determined based on the Most Economically Advantageous Tender bid received as outlined within the ITT Document. 
If you identify any issues with the spreadsheet please raise the issue via Sell2Wales.</t>
  </si>
  <si>
    <t>Narrative</t>
  </si>
  <si>
    <t>Special Instructions</t>
  </si>
  <si>
    <t>Quantity</t>
  </si>
  <si>
    <t>Unit Of Measure</t>
  </si>
  <si>
    <t>Attribute Location</t>
  </si>
  <si>
    <t>Estimated Cost (Total)</t>
  </si>
  <si>
    <t>SOR Code</t>
  </si>
  <si>
    <t>Number</t>
  </si>
  <si>
    <t>Worktop:Renew worktop with high density waterproof moisture resistant chipboard worktop ne 40mm thick to suit unit width with 1.3mm laminated sheet, post formed one edge, reverse compensated, including veneer exposed edges, disconnect from units, disconnect inset sink units, cut out for inset sinks, hob units etc., reconnect inset sink units, seal joint between worktop and wall with silicone sealant and make good damaged and renew any missing wall tiles and remove waste and debris, supplied and delivered to site complete with cap ends and joint strips.</t>
  </si>
  <si>
    <t>Replace small section of worktop to stand alone base unit with best colour match possible</t>
  </si>
  <si>
    <t>Linear Metres</t>
  </si>
  <si>
    <t>Supply and install a UPVC Front Door in accordance with Barcuds specification. All works to comply with current regulations and Welsh Housing Quality Standards (WHQS). All appropriate installation, commissioning and warranty certification to be provided to Barcud upon completion of works</t>
  </si>
  <si>
    <t>Renew exisiting timber and glass front door(inside, second door you enter). To UPVC.</t>
  </si>
  <si>
    <t>Each</t>
  </si>
  <si>
    <t>BCEDDF09</t>
  </si>
  <si>
    <t>Radiator:Remove and refix radiator including shut off valves, drain radiator, disconnect, remove, refix loose bracket(s), refix and reconnect to valves, install corrosion inhibitor, vent and test and remove waste and debris.</t>
  </si>
  <si>
    <t>Remove and dispose of radiators</t>
  </si>
  <si>
    <t>Item</t>
  </si>
  <si>
    <t>Square Metres</t>
  </si>
  <si>
    <t>Lock:Renew mortice lock, keep and renew or refix set of anodised aluminium lever handle furniture including altering door as necessary for new lock and provide two new keys.</t>
  </si>
  <si>
    <t>Rear door and very first door to porch</t>
  </si>
  <si>
    <t>Dwelling:Redecoration and washdown complete two bedroom flat or bungalow, rub down, prepare for and apply two coats of emulsion to ceilings and walls, wash down only to all other previously painted surfaces.</t>
  </si>
  <si>
    <t>Preperation for full decoration</t>
  </si>
  <si>
    <t>Supply and install a mineral felt roof covering in accordance with Barcuds specification. All works to comply with current regulations and Welsh Housing Quality Standards (WHQS). All appropriate installation, commissioning and warranty certification to be provided to Barcud upon completion of works</t>
  </si>
  <si>
    <t>Please refer to asbestos report as current roof contains asbestos materials. Roof work to be completed with accorfance to Barcud roofing specification</t>
  </si>
  <si>
    <t>BCRCMF01</t>
  </si>
  <si>
    <t>Supply and install a natural slate roof covering in accordance with Barcuds specification. All works to comply with current regulations and Welsh Housing Quality Standards (WHQS). All appropriate installation, commissioning and warranty certification to be provided to Barcud upon completion of works</t>
  </si>
  <si>
    <t>BCRCNS01</t>
  </si>
  <si>
    <t>Sheet Flooring:Supply and lay any type of approved non-slip vinyl sheet flooring with adhesive to cement and sand screed including latex self levelling screed as necessary, including all necessary cutting, all labours, upstands and clean off, clear silicone sealant jointing at all perimeters and remove waste and debris.</t>
  </si>
  <si>
    <t>Lay new non-slip vinyl to kitchen</t>
  </si>
  <si>
    <t>Ceiling:Supply, cut and fix ne 12.5mm plasterboard, scrim joints and 3mm skim plaster to ceiling, including additional support battens, noggins to joists, including all labours and remove waste and debris.</t>
  </si>
  <si>
    <t>Installl new plaster board ceilings and skim throughout following removal of asbestos ceilings</t>
  </si>
  <si>
    <t>Install solar PV in conjuction with HHR install</t>
  </si>
  <si>
    <t>Supply and install a photovoltaic panel in accordance with Barcuds specification. All works to comply with current regulations and Welsh Housing Quality Standards (WHQS). All appropriate installation, commissioning and warranty certification to be provided to Barcud upon completion of works</t>
  </si>
  <si>
    <t>BCREPV01</t>
  </si>
  <si>
    <t>Cylinder:Isolate supply, drain down, disconnect, clear away and renew or install 190 litre unvented pre-insulated cylinder complete with primary coil, dual thermostat, wiring centre 2 part zone valve, temperature and pressure relief valves, 18 litre expansion vessel, connect new and existing feed and supply pipes, refill, vent and test system, including all newly made joints, remake all bonding, remove/refix shelves etc. reconnect electricity supply and test on completion and remove waste and debris.</t>
  </si>
  <si>
    <t>Please carry out a storage heater installation as per agreed schedule of works and in accordance with the Barcud/UNDOD framework specification.  All works to comply with current regulations and the Welsh Housing Quality Standard (WHQS).  *TEST SMOKE DETECTORS* - confirm on Oftec certificate number of smokes that have passed or failed and expiry date. Following completion supply Barcud with all relevant documentation:</t>
  </si>
  <si>
    <t>BCPHSH01</t>
  </si>
  <si>
    <t>Dwelling:Redecorate complete two bedroom flat or bungalow, rub down, prepare for and apply two coats of emulsion to ceilings and walls, one undercoat and gloss on all other previously painted surfaces.</t>
  </si>
  <si>
    <t>Including decoration of doors and woordwork</t>
  </si>
  <si>
    <t>Following termination of tenancy, please carry out a full periodic inspection and complete the relevant paperwork. NB: Any item Code 1 &amp; 2 should be repaired/replaced to comply with current regulations.  Property to be brought up to LD2 standard + Carbon(if applicable).  If the improvement and/or the total value exceeds 300.00 consent must be obtained prior to work commencing.  Also carry out the Annual Smoke Detector Test and pass results to office to complete paperwork.  Carry out service of all storage heaters to include removal of case and vacuuming inside, check controls are in situ and functional, and carry out full operational test. Check immersion heater for signs of deterioration or leaks, check controls are functional and carry out full operational test of on and off peak immersion. Check all fans are functional and operating correctly, remove front cover and vacuum/clean inside.</t>
  </si>
  <si>
    <t>BCEWVoidTest</t>
  </si>
  <si>
    <t>Dwelling:Clean, wash down, scrub all floors, window boards, skirtings etc., clean all kitchen units, sanitary fittings and other landlords fittings, clean all windows internally, disinfect toilets, spray airfreshener all to Client's void lettable standard.</t>
  </si>
  <si>
    <t>Basin or Sink:Clear blockage to waste fitting, pipe or trap, flush out and test, remove and refix any access panels etc., as necessary, remove debris on completion and make good any finishes disturbed.</t>
  </si>
  <si>
    <t>WC Pan:Renew single or double flap seat and bracket to wc pan and remove waste and debris.</t>
  </si>
  <si>
    <t>Shower:Renew any shower hose and spray including remove old and fix new and connect to mixing valve and remove waste and debris.</t>
  </si>
  <si>
    <t>Shower:Renew any type of shower curtain to existing rails including remove and refix rails as found expedient and remove waste and debris.</t>
  </si>
  <si>
    <t>Windows/doors:Check all PVCu windows and doors to 3 bed flat or bungalow, including freeing, easing, adjusting, realigning/rehanging opening sashes/casements and doors, clean all surfaces, and check restrictors are in place and operational.</t>
  </si>
  <si>
    <t>BCD318315</t>
  </si>
  <si>
    <t>Attend property to measure for carpet/LVT for fitting during the upcoming void.</t>
  </si>
  <si>
    <t>BCFCMVoid</t>
  </si>
  <si>
    <t>Legionella – perform a system flush every 7 days during void works. Each tap or other water outlets (including outside taps etc.) should be opened to run through for at least five minutes. Flush all toilets. Identify any dead -legs and remove. Hot feeds to washing machines should be removed. Sign the void flushing sheet.</t>
  </si>
  <si>
    <t>BCVWSFlush</t>
  </si>
  <si>
    <t>Sheet Flooring:Hack off any numbers of layers of sheet flooring or vinyl tiles, including make good bed under and remove waste and debris.</t>
  </si>
  <si>
    <t>Remove exisiting flooring in bathroom</t>
  </si>
  <si>
    <t>Bathroom</t>
  </si>
  <si>
    <t>Wall:Remove, set aside, store and later refix washbasin and any pedestal in conjunction with specialist treatment works, turn water off/on, disconnect and reconnect and provide new service valves if not already installed, adjust, extend pipe stubs, connect with new fittings, make good or fix new tile splashback, renew sealant, crossbond and make good all wall and floor finishes and remove waste and debris.</t>
  </si>
  <si>
    <t>Removal and reinstall to allow for flooring to be laid</t>
  </si>
  <si>
    <t>Lay new non-slip vinyl to bathroom</t>
  </si>
  <si>
    <t>Fan:Isolate/reconnect supply, renew plastic cased through-wall or ducted condensation control fan, 2 speed motor, 61 litre/second high speed 41 litre/ second low speed, wall grille, tests, make good.</t>
  </si>
  <si>
    <t>Install new extractor fan-Ensure ducting and external grill is correct. Please complete Part F commissioning and return to LJP including extraction rates</t>
  </si>
  <si>
    <t>Lining to Shower Rooms:Supply and install coloured proprietary acrylic faced laminated shower room and wet room wall panelling, including internal and external corner and end cap, H joint and bottom profiles, panelling fixed with applicable adhesive recommended in the manufacturers technical data sheet for the background to which the panelling is being applied, provide additional support battens behind panelling where sanitary fitting are to be fixed to the panelling, including all labours, cutting around door and window openings, pipes, electrical outlets, joints, seal around all openings and at perimeters of lining with silicone sealant, remove waste and debris.</t>
  </si>
  <si>
    <t>Bath Panel:Renew or supply and fix proprietary acrylic side bath panel, colour to match, including all plinths, trims, corner pieces and the like, securely fixed with brackets and make good and remove waste and debris.</t>
  </si>
  <si>
    <t>WC Suite:Renew vitreous china close coupled wc suite with pan fixed with brass or non-ferrous screws to floor, including any necessary plugging, 6 litre vitreous china cistern plugged to wall with overflow, syphon, silencer pipe, float, handle and ball valve, reconnect to existing supply and overflow pipework and provide new service valve if not already installed, make soil pipe joint with and including 'Easy-Fit' connector and test all joints, fix new plastic seat and lid to pan and remove waste and debris.</t>
  </si>
  <si>
    <t>Remove exisiting flooring in kitchen</t>
  </si>
  <si>
    <t>Kitchen</t>
  </si>
  <si>
    <t>Fire:Remove fire surround and hearth and burning appliance, drain down and removal of back boiler unit, flow and return pipes back to cylinder, thoroughly sweep flue, seal opening and 100mm thick brick or block work and insert 225x150mm permanently fixed plaster louvre vent, prepare walls and render and set to match existing, make good walls and ceiling surfaces to match existing, cut back as required and screed hearth base level with floor, supply skirting to match existing, supply and fit a terracotta pepper pot to chimney and remove waste and debris.</t>
  </si>
  <si>
    <t>As per SOR to include making good, plastering, installing vent and changing pot to chimney if chimney not demolished.</t>
  </si>
  <si>
    <t>Lounge</t>
  </si>
  <si>
    <t>TOTAL TO BE USED FOR EVALUATION PURPOSES</t>
  </si>
  <si>
    <t xml:space="preserve">Internals </t>
  </si>
  <si>
    <t>Externals</t>
  </si>
  <si>
    <t xml:space="preserve">Front Garden, Right Hand side of path </t>
  </si>
  <si>
    <t>Removal of existing handrail running along the path, to allow for installation of gate and access to right hand side of garden area. Ensure garden area and path level are flush. </t>
  </si>
  <si>
    <r>
      <t>Front Garden, Left Hand side of path</t>
    </r>
    <r>
      <rPr>
        <sz val="12"/>
        <color rgb="FF000000"/>
        <rFont val="Times New Roman"/>
        <family val="1"/>
      </rPr>
      <t> </t>
    </r>
  </si>
  <si>
    <t>Removal of young tree seedlings  </t>
  </si>
  <si>
    <r>
      <t>Regrade left hand side lawn area complete to incorporate tier 1 and tier 2, in to one area with a steady gradient. This would include breaking out an area of path (approx. 9 m</t>
    </r>
    <r>
      <rPr>
        <vertAlign val="superscript"/>
        <sz val="9.5"/>
        <rFont val="Times New Roman"/>
        <family val="1"/>
      </rPr>
      <t>2</t>
    </r>
    <r>
      <rPr>
        <sz val="12"/>
        <rFont val="Times New Roman"/>
        <family val="1"/>
      </rPr>
      <t>), demolition of a current retaining wall (8Lm), extra care to be taken around septic tank area. </t>
    </r>
  </si>
  <si>
    <r>
      <t>Lay weed control membrane and decorative stone to lower level around the septic tank approx. 43.2 m</t>
    </r>
    <r>
      <rPr>
        <vertAlign val="superscript"/>
        <sz val="9.5"/>
        <rFont val="Times New Roman"/>
        <family val="1"/>
      </rPr>
      <t>2</t>
    </r>
    <r>
      <rPr>
        <sz val="12"/>
        <rFont val="Times New Roman"/>
        <family val="1"/>
      </rPr>
      <t> and provide edging to separate decorative stone finish and grass. Higher level to be returned to grass using top soil and seed 28.5 m</t>
    </r>
    <r>
      <rPr>
        <vertAlign val="superscript"/>
        <sz val="9.5"/>
        <rFont val="Times New Roman"/>
        <family val="1"/>
      </rPr>
      <t>2</t>
    </r>
    <r>
      <rPr>
        <sz val="9.5"/>
        <rFont val="Times New Roman"/>
        <family val="1"/>
      </rPr>
      <t> </t>
    </r>
  </si>
  <si>
    <r>
      <t>Extension to width of existing path, running parallel to the front of the bungalow which is in close proximity to the property (approx. 4 m</t>
    </r>
    <r>
      <rPr>
        <vertAlign val="superscript"/>
        <sz val="9.5"/>
        <rFont val="Times New Roman"/>
        <family val="1"/>
      </rPr>
      <t>2</t>
    </r>
    <r>
      <rPr>
        <sz val="12"/>
        <rFont val="Times New Roman"/>
        <family val="1"/>
      </rPr>
      <t>).  </t>
    </r>
  </si>
  <si>
    <t>Rear Garden, Lower Tier</t>
  </si>
  <si>
    <t>Removal of timber lean-to shed  </t>
  </si>
  <si>
    <t>Pick up patio slabs and dispose, dispose of 2X gas bottles, removal of metal gate and posts, Removal of flower bed type construction </t>
  </si>
  <si>
    <r>
      <t>Cut lawn area 13.5 m</t>
    </r>
    <r>
      <rPr>
        <vertAlign val="superscript"/>
        <sz val="9.5"/>
        <rFont val="Times New Roman"/>
        <family val="1"/>
      </rPr>
      <t>2</t>
    </r>
    <r>
      <rPr>
        <sz val="9.5"/>
        <rFont val="Times New Roman"/>
        <family val="1"/>
      </rPr>
      <t> </t>
    </r>
  </si>
  <si>
    <t>On steps to upper tier, install key clamp mesh to hand rail to secure the garden. Secure gap between hand rail and hedge. Less than 1Lm </t>
  </si>
  <si>
    <t>Renew section of path from access gate to number 2 to the junction where the path intercepts from rear door </t>
  </si>
  <si>
    <r>
      <t>Remainder of area which is not pathed to be turned to grass including breaking out existing paths approx. 42 m</t>
    </r>
    <r>
      <rPr>
        <vertAlign val="superscript"/>
        <sz val="9.5"/>
        <rFont val="Times New Roman"/>
        <family val="1"/>
      </rPr>
      <t>2</t>
    </r>
    <r>
      <rPr>
        <sz val="9.5"/>
        <rFont val="Times New Roman"/>
        <family val="1"/>
      </rPr>
      <t> </t>
    </r>
  </si>
  <si>
    <r>
      <t>Rear Garden, Upper Tier</t>
    </r>
    <r>
      <rPr>
        <sz val="12"/>
        <color rgb="FF000000"/>
        <rFont val="Times New Roman"/>
        <family val="1"/>
      </rPr>
      <t> </t>
    </r>
  </si>
  <si>
    <t>Clear patio slabs, concrete pads and any left timber. Clear old fencing posts and mesh. </t>
  </si>
  <si>
    <r>
      <t>Area to be cleared and returned to grass using top soil and seed approx 59 m</t>
    </r>
    <r>
      <rPr>
        <vertAlign val="superscript"/>
        <sz val="9.5"/>
        <rFont val="Times New Roman"/>
        <family val="1"/>
      </rPr>
      <t>2</t>
    </r>
    <r>
      <rPr>
        <sz val="9.5"/>
        <rFont val="Times New Roman"/>
        <family val="1"/>
      </rPr>
      <t> </t>
    </r>
  </si>
  <si>
    <t>On access from the lower to upper tier in the rear-Remove ‘home-made’ concrete steps which are currently formed in continuation from the original concrete steps  </t>
  </si>
  <si>
    <t>Create landing area for access to the upper tier off the concrete steps </t>
  </si>
  <si>
    <t>Supply and install flat top railings as per Barcud specification for falls protection on the inside of the retaining wall. 11.0Lm </t>
  </si>
  <si>
    <t xml:space="preserve"> 10.2Lm as per Barcud fencing specification. </t>
  </si>
  <si>
    <t>Install 1.2m high WHQS hit and miss timber fence with concrete posts between front boundary of 3 &amp; 2 Tan Y Castell.</t>
  </si>
  <si>
    <t>3.5Lm across the front and approx. 1Lm return as per Barcud fencing specification. </t>
  </si>
  <si>
    <t xml:space="preserve">Install 1.2m high WHQS hit and miss timber fence with concrete posts to the front boundary for falls prevention with a return up the path (on the inside of the wall). </t>
  </si>
  <si>
    <t>Gate may have to be positioned up the path by approx. 1Lm  </t>
  </si>
  <si>
    <t>Install new timber 1.2m high gate to path. Ensure there is an adequate landing area where the gate opens.</t>
  </si>
  <si>
    <t>Return area to grass with top soil and seed. Allowance for clearing existing produce including but not limited to potatoes, strawberries and mint.</t>
  </si>
  <si>
    <t xml:space="preserve"> 7.2Lm across the front and approx. 1Lm return as per Barcud fencing specification. </t>
  </si>
  <si>
    <t>Install 1.2m high WHQS hit and miss timber fence with concrete posts to the front boundary for falls prevention with a return up the path (on the inside of the wall).</t>
  </si>
  <si>
    <t>Clear of weeds 43.2 m2 (approx.) Note-Possible septic tank located in this area </t>
  </si>
  <si>
    <r>
      <t>If RIGHT OF ACCESS VARIATION IS ACCEPTED BY NUMBER 2</t>
    </r>
    <r>
      <rPr>
        <b/>
        <sz val="12"/>
        <rFont val="Times New Roman"/>
        <family val="1"/>
      </rPr>
      <t> </t>
    </r>
  </si>
  <si>
    <t>Total:</t>
  </si>
  <si>
    <t>Comments</t>
  </si>
  <si>
    <t>Estimated Cost (Line Total)</t>
  </si>
  <si>
    <t> </t>
  </si>
  <si>
    <t>Install new cylinder and all associated pipework including removal of exisiting system and any tank or pipework in the loft.</t>
  </si>
  <si>
    <t>Installll High heat retention  throughout the property as per Barcud specification</t>
  </si>
  <si>
    <t>Include to upgrade board to metal-HHR insatll taking place too, ensure twin peak meter and board are correct.</t>
  </si>
  <si>
    <t>Ensure thorough deep clean is undertaken, including to all of kitchen cupboards externally and internally. Please report back condition of worktops after clean.</t>
  </si>
  <si>
    <t>Screed:Lay latex self levelling screed.</t>
  </si>
  <si>
    <t>Lay slef levelling throughout the proeprty to seal flooring following removal of asbestos containing floor tiles and in preperation for new flooring.</t>
  </si>
  <si>
    <t>To include supply and fit of dlooring throughout the property as per Barcud specification. Room sizes available on floor plan</t>
  </si>
  <si>
    <t>Line bathroom with showerboards, not the hollow style. TO line up to ceiling height on all 3 walls surrounding bath.</t>
  </si>
  <si>
    <t>Stop Tap:Resite position of internal stop tap including replace with lever operated stop tap, locate, turn water supply off/on, run supply pipe to convenient position for wheelchair access, install new stop tap and make all necessary connections and make good and remove waste and debris.</t>
  </si>
  <si>
    <t>Relocate stop tap to area which will be accessbile to tenant.</t>
  </si>
  <si>
    <t>Door:Renew or supply and fix composite insulated panel PVCu faced both sides to PVCu or composite door, fixed with and including matching PVCu trim and beading, carefully remove existing defective and redundant panel or glazing and making good, any size over 0.50sm and ne 1.00sm and remove waste and debris.</t>
  </si>
  <si>
    <t>Replace rear door bottom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</si>
</sst>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24"/>
      <color rgb="FF000000"/>
      <name val="Montserrat"/>
    </font>
    <font>
      <b/>
      <sz val="18"/>
      <color rgb="FF000000"/>
      <name val="Montserrat"/>
    </font>
    <font>
      <sz val="10"/>
      <name val="Arial"/>
      <family val="2"/>
    </font>
    <font>
      <b/>
      <sz val="12"/>
      <color theme="1"/>
      <name val="Calibri"/>
      <family val="2"/>
      <scheme val="minor"/>
    </font>
    <font>
      <sz val="12"/>
      <name val="Times New Roman"/>
      <family val="1"/>
    </font>
    <font>
      <sz val="9.5"/>
      <name val="Times New Roman"/>
      <family val="1"/>
    </font>
    <font>
      <vertAlign val="superscript"/>
      <sz val="9.5"/>
      <name val="Times New Roman"/>
      <family val="1"/>
    </font>
    <font>
      <sz val="12"/>
      <color rgb="FF000000"/>
      <name val="Times New Roman"/>
      <family val="1"/>
    </font>
    <font>
      <b/>
      <sz val="12"/>
      <name val="Times New Roman"/>
      <family val="1"/>
    </font>
    <font>
      <sz val="11"/>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9900CC"/>
        <bgColor indexed="64"/>
      </patternFill>
    </fill>
    <fill>
      <patternFill patternType="solid">
        <fgColor rgb="FFFF0000"/>
        <bgColor indexed="64"/>
      </patternFill>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auto="1"/>
      </right>
      <top style="medium">
        <color auto="1"/>
      </top>
      <bottom style="medium">
        <color auto="1"/>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5" fillId="0" borderId="0"/>
    <xf numFmtId="44" fontId="12" fillId="0" borderId="0" applyFont="0" applyFill="0" applyBorder="0" applyAlignment="0" applyProtection="0"/>
  </cellStyleXfs>
  <cellXfs count="22">
    <xf numFmtId="0" fontId="0" fillId="0" borderId="0" xfId="0"/>
    <xf numFmtId="0" fontId="1" fillId="3" borderId="2" xfId="0" applyFont="1" applyFill="1" applyBorder="1" applyAlignment="1">
      <alignment vertical="center" wrapText="1"/>
    </xf>
    <xf numFmtId="44" fontId="1" fillId="3" borderId="3" xfId="0" applyNumberFormat="1" applyFont="1" applyFill="1" applyBorder="1" applyAlignment="1">
      <alignment vertical="center"/>
    </xf>
    <xf numFmtId="0" fontId="6" fillId="2" borderId="1" xfId="0" applyFont="1" applyFill="1" applyBorder="1" applyAlignment="1">
      <alignment horizontal="center" vertical="center" wrapText="1"/>
    </xf>
    <xf numFmtId="0" fontId="0" fillId="0" borderId="1" xfId="0" applyBorder="1" applyAlignment="1">
      <alignment horizontal="left" vertical="top" wrapText="1"/>
    </xf>
    <xf numFmtId="2" fontId="0" fillId="0" borderId="1" xfId="0" applyNumberFormat="1" applyBorder="1" applyAlignment="1">
      <alignment wrapText="1"/>
    </xf>
    <xf numFmtId="49" fontId="0" fillId="0" borderId="1" xfId="0" applyNumberFormat="1" applyBorder="1" applyAlignment="1">
      <alignment wrapText="1"/>
    </xf>
    <xf numFmtId="0" fontId="2" fillId="0" borderId="1" xfId="0" applyFont="1" applyBorder="1" applyAlignment="1">
      <alignment horizontal="left" vertical="top" wrapText="1"/>
    </xf>
    <xf numFmtId="44" fontId="0" fillId="0" borderId="1" xfId="0" applyNumberFormat="1" applyBorder="1"/>
    <xf numFmtId="0" fontId="0" fillId="5" borderId="1" xfId="0" applyFill="1" applyBorder="1"/>
    <xf numFmtId="44" fontId="0" fillId="5" borderId="1" xfId="0" applyNumberFormat="1" applyFill="1" applyBorder="1"/>
    <xf numFmtId="0" fontId="2" fillId="0" borderId="1" xfId="0" applyFont="1" applyBorder="1" applyAlignment="1">
      <alignment horizontal="center" vertical="center"/>
    </xf>
    <xf numFmtId="44" fontId="0" fillId="0" borderId="1" xfId="0" applyNumberFormat="1" applyBorder="1" applyAlignment="1">
      <alignment horizontal="center" vertical="center"/>
    </xf>
    <xf numFmtId="49" fontId="0" fillId="0" borderId="5"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7" xfId="0" applyNumberFormat="1" applyBorder="1" applyAlignment="1">
      <alignment horizontal="center" vertical="center" wrapText="1"/>
    </xf>
    <xf numFmtId="0" fontId="6" fillId="2"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44" fontId="0" fillId="5" borderId="1" xfId="2" applyFont="1" applyFill="1" applyBorder="1"/>
  </cellXfs>
  <cellStyles count="3">
    <cellStyle name="Currency" xfId="2" builtinId="4"/>
    <cellStyle name="Normal" xfId="0" builtinId="0"/>
    <cellStyle name="Normal 2" xfId="1" xr:uid="{9CDADD45-D452-44D2-BAF0-C846C5C4A122}"/>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257720</xdr:colOff>
      <xdr:row>0</xdr:row>
      <xdr:rowOff>126002</xdr:rowOff>
    </xdr:from>
    <xdr:to>
      <xdr:col>0</xdr:col>
      <xdr:colOff>3558632</xdr:colOff>
      <xdr:row>5</xdr:row>
      <xdr:rowOff>95432</xdr:rowOff>
    </xdr:to>
    <xdr:pic>
      <xdr:nvPicPr>
        <xdr:cNvPr id="2" name="Picture 1" descr="A picture containing logo&#10;&#10;Description automatically generated">
          <a:extLst>
            <a:ext uri="{FF2B5EF4-FFF2-40B4-BE49-F238E27FC236}">
              <a16:creationId xmlns:a16="http://schemas.microsoft.com/office/drawing/2014/main" id="{DA23CA1A-39EC-AD6F-4ADC-DBA52E6C2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720" y="126002"/>
          <a:ext cx="3295197" cy="11943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8385-CA5B-41B8-B6DC-73026DB6B17E}">
  <dimension ref="A1:H81"/>
  <sheetViews>
    <sheetView tabSelected="1" zoomScale="80" zoomScaleNormal="80" workbookViewId="0">
      <selection activeCell="L10" sqref="L10"/>
    </sheetView>
  </sheetViews>
  <sheetFormatPr defaultRowHeight="14.4" x14ac:dyDescent="0.3"/>
  <cols>
    <col min="1" max="1" width="74.109375" customWidth="1"/>
    <col min="2" max="2" width="57.6640625" customWidth="1"/>
    <col min="3" max="6" width="18.6640625" customWidth="1"/>
    <col min="7" max="7" width="21.33203125" customWidth="1"/>
    <col min="8" max="8" width="53.44140625" customWidth="1"/>
  </cols>
  <sheetData>
    <row r="1" spans="1:8" ht="14.4" customHeight="1" x14ac:dyDescent="0.3">
      <c r="B1" s="19" t="s">
        <v>0</v>
      </c>
      <c r="C1" s="19"/>
      <c r="D1" s="19"/>
      <c r="E1" s="19"/>
      <c r="F1" s="19"/>
      <c r="G1" s="19"/>
      <c r="H1" s="19"/>
    </row>
    <row r="2" spans="1:8" ht="14.4" customHeight="1" x14ac:dyDescent="0.3">
      <c r="B2" s="19"/>
      <c r="C2" s="19"/>
      <c r="D2" s="19"/>
      <c r="E2" s="19"/>
      <c r="F2" s="19"/>
      <c r="G2" s="19"/>
      <c r="H2" s="19"/>
    </row>
    <row r="3" spans="1:8" ht="40.950000000000003" customHeight="1" x14ac:dyDescent="0.3">
      <c r="B3" s="19"/>
      <c r="C3" s="19"/>
      <c r="D3" s="19"/>
      <c r="E3" s="19"/>
      <c r="F3" s="19"/>
      <c r="G3" s="19"/>
      <c r="H3" s="19"/>
    </row>
    <row r="4" spans="1:8" ht="14.4" customHeight="1" x14ac:dyDescent="0.3">
      <c r="B4" s="19"/>
      <c r="C4" s="19"/>
      <c r="D4" s="19"/>
      <c r="E4" s="19"/>
      <c r="F4" s="19"/>
      <c r="G4" s="19"/>
      <c r="H4" s="19"/>
    </row>
    <row r="5" spans="1:8" ht="14.4" customHeight="1" x14ac:dyDescent="0.3">
      <c r="B5" s="19"/>
      <c r="C5" s="19"/>
      <c r="D5" s="19"/>
      <c r="E5" s="19"/>
      <c r="F5" s="19"/>
      <c r="G5" s="19"/>
      <c r="H5" s="19"/>
    </row>
    <row r="6" spans="1:8" ht="14.4" customHeight="1" x14ac:dyDescent="0.3">
      <c r="B6" s="19"/>
      <c r="C6" s="19"/>
      <c r="D6" s="19"/>
      <c r="E6" s="19"/>
      <c r="F6" s="19"/>
      <c r="G6" s="19"/>
      <c r="H6" s="19"/>
    </row>
    <row r="7" spans="1:8" ht="14.4" customHeight="1" x14ac:dyDescent="0.3">
      <c r="B7" s="19"/>
      <c r="C7" s="19"/>
      <c r="D7" s="19"/>
      <c r="E7" s="19"/>
      <c r="F7" s="19"/>
      <c r="G7" s="19"/>
      <c r="H7" s="19"/>
    </row>
    <row r="9" spans="1:8" ht="35.4" customHeight="1" x14ac:dyDescent="0.3">
      <c r="A9" s="20" t="s">
        <v>1</v>
      </c>
      <c r="B9" s="20"/>
      <c r="C9" s="20"/>
      <c r="D9" s="20"/>
      <c r="E9" s="20"/>
      <c r="F9" s="20"/>
      <c r="G9" s="20"/>
      <c r="H9" s="20"/>
    </row>
    <row r="11" spans="1:8" ht="87" customHeight="1" x14ac:dyDescent="0.3">
      <c r="A11" s="17" t="s">
        <v>2</v>
      </c>
      <c r="B11" s="18"/>
      <c r="C11" s="18"/>
      <c r="D11" s="18"/>
      <c r="E11" s="18"/>
      <c r="F11" s="18"/>
      <c r="G11" s="18"/>
      <c r="H11" s="18"/>
    </row>
    <row r="13" spans="1:8" ht="31.95" customHeight="1" x14ac:dyDescent="0.3">
      <c r="A13" s="16" t="s">
        <v>73</v>
      </c>
      <c r="B13" s="16"/>
      <c r="C13" s="16"/>
      <c r="D13" s="16"/>
      <c r="E13" s="16"/>
      <c r="F13" s="16"/>
      <c r="G13" s="16"/>
      <c r="H13" s="16"/>
    </row>
    <row r="14" spans="1:8" ht="31.95" customHeight="1" x14ac:dyDescent="0.3">
      <c r="A14" s="3" t="s">
        <v>3</v>
      </c>
      <c r="B14" s="3" t="s">
        <v>4</v>
      </c>
      <c r="C14" s="3" t="s">
        <v>5</v>
      </c>
      <c r="D14" s="3" t="s">
        <v>6</v>
      </c>
      <c r="E14" s="3" t="s">
        <v>7</v>
      </c>
      <c r="F14" s="3" t="s">
        <v>108</v>
      </c>
      <c r="G14" s="3" t="s">
        <v>9</v>
      </c>
      <c r="H14" s="3" t="s">
        <v>107</v>
      </c>
    </row>
    <row r="15" spans="1:8" ht="79.8" customHeight="1" x14ac:dyDescent="0.3">
      <c r="A15" s="4" t="s">
        <v>14</v>
      </c>
      <c r="B15" s="4" t="s">
        <v>15</v>
      </c>
      <c r="C15" s="5">
        <v>1</v>
      </c>
      <c r="D15" s="6" t="s">
        <v>16</v>
      </c>
      <c r="E15" s="6" t="s">
        <v>109</v>
      </c>
      <c r="F15" s="21" t="s">
        <v>109</v>
      </c>
      <c r="G15" s="6" t="s">
        <v>17</v>
      </c>
      <c r="H15" s="9"/>
    </row>
    <row r="16" spans="1:8" ht="46.8" customHeight="1" x14ac:dyDescent="0.3">
      <c r="A16" s="4" t="s">
        <v>18</v>
      </c>
      <c r="B16" s="4" t="s">
        <v>19</v>
      </c>
      <c r="C16" s="5">
        <v>5</v>
      </c>
      <c r="D16" s="6" t="s">
        <v>20</v>
      </c>
      <c r="E16" s="6" t="s">
        <v>109</v>
      </c>
      <c r="F16" s="21" t="s">
        <v>109</v>
      </c>
      <c r="G16" s="6">
        <v>703009</v>
      </c>
      <c r="H16" s="9"/>
    </row>
    <row r="17" spans="1:8" ht="44.4" customHeight="1" x14ac:dyDescent="0.3">
      <c r="A17" s="4" t="s">
        <v>22</v>
      </c>
      <c r="B17" s="4" t="s">
        <v>23</v>
      </c>
      <c r="C17" s="5">
        <v>2</v>
      </c>
      <c r="D17" s="6" t="s">
        <v>10</v>
      </c>
      <c r="E17" s="6" t="s">
        <v>109</v>
      </c>
      <c r="F17" s="21" t="s">
        <v>109</v>
      </c>
      <c r="G17" s="6">
        <v>390903</v>
      </c>
      <c r="H17" s="9"/>
    </row>
    <row r="18" spans="1:8" ht="48.6" customHeight="1" x14ac:dyDescent="0.3">
      <c r="A18" s="4" t="s">
        <v>24</v>
      </c>
      <c r="B18" s="4" t="s">
        <v>25</v>
      </c>
      <c r="C18" s="5">
        <v>1</v>
      </c>
      <c r="D18" s="6" t="s">
        <v>20</v>
      </c>
      <c r="E18" s="6" t="s">
        <v>109</v>
      </c>
      <c r="F18" s="21" t="s">
        <v>109</v>
      </c>
      <c r="G18" s="6">
        <v>470502</v>
      </c>
      <c r="H18" s="9"/>
    </row>
    <row r="19" spans="1:8" ht="72.599999999999994" customHeight="1" x14ac:dyDescent="0.3">
      <c r="A19" s="4" t="s">
        <v>26</v>
      </c>
      <c r="B19" s="4" t="s">
        <v>27</v>
      </c>
      <c r="C19" s="5">
        <v>1</v>
      </c>
      <c r="D19" s="6" t="s">
        <v>16</v>
      </c>
      <c r="E19" s="6" t="s">
        <v>109</v>
      </c>
      <c r="F19" s="21" t="s">
        <v>109</v>
      </c>
      <c r="G19" s="6" t="s">
        <v>28</v>
      </c>
      <c r="H19" s="9"/>
    </row>
    <row r="20" spans="1:8" ht="75.599999999999994" customHeight="1" x14ac:dyDescent="0.3">
      <c r="A20" s="4" t="s">
        <v>29</v>
      </c>
      <c r="B20" s="4" t="s">
        <v>27</v>
      </c>
      <c r="C20" s="5">
        <v>1</v>
      </c>
      <c r="D20" s="6" t="s">
        <v>16</v>
      </c>
      <c r="E20" s="6" t="s">
        <v>109</v>
      </c>
      <c r="F20" s="21" t="s">
        <v>109</v>
      </c>
      <c r="G20" s="6" t="s">
        <v>30</v>
      </c>
      <c r="H20" s="9"/>
    </row>
    <row r="21" spans="1:8" ht="48" customHeight="1" x14ac:dyDescent="0.3">
      <c r="A21" s="4" t="s">
        <v>33</v>
      </c>
      <c r="B21" s="4" t="s">
        <v>34</v>
      </c>
      <c r="C21" s="5">
        <v>57</v>
      </c>
      <c r="D21" s="6" t="s">
        <v>21</v>
      </c>
      <c r="E21" s="6" t="s">
        <v>109</v>
      </c>
      <c r="F21" s="21" t="s">
        <v>109</v>
      </c>
      <c r="G21" s="6">
        <v>413307</v>
      </c>
      <c r="H21" s="9"/>
    </row>
    <row r="22" spans="1:8" ht="75" customHeight="1" x14ac:dyDescent="0.3">
      <c r="A22" s="4" t="s">
        <v>36</v>
      </c>
      <c r="B22" s="4" t="s">
        <v>35</v>
      </c>
      <c r="C22" s="5">
        <v>1</v>
      </c>
      <c r="D22" s="6" t="s">
        <v>16</v>
      </c>
      <c r="E22" s="6" t="s">
        <v>109</v>
      </c>
      <c r="F22" s="21" t="s">
        <v>109</v>
      </c>
      <c r="G22" s="6" t="s">
        <v>37</v>
      </c>
      <c r="H22" s="9"/>
    </row>
    <row r="23" spans="1:8" ht="105" customHeight="1" x14ac:dyDescent="0.3">
      <c r="A23" s="4" t="s">
        <v>38</v>
      </c>
      <c r="B23" s="4" t="s">
        <v>110</v>
      </c>
      <c r="C23" s="5">
        <v>1</v>
      </c>
      <c r="D23" s="6" t="s">
        <v>10</v>
      </c>
      <c r="E23" s="6" t="s">
        <v>109</v>
      </c>
      <c r="F23" s="21" t="s">
        <v>109</v>
      </c>
      <c r="G23" s="6">
        <v>679009</v>
      </c>
      <c r="H23" s="9"/>
    </row>
    <row r="24" spans="1:8" ht="88.8" customHeight="1" x14ac:dyDescent="0.3">
      <c r="A24" s="4" t="s">
        <v>39</v>
      </c>
      <c r="B24" s="4" t="s">
        <v>111</v>
      </c>
      <c r="C24" s="5">
        <v>1</v>
      </c>
      <c r="D24" s="6" t="s">
        <v>16</v>
      </c>
      <c r="E24" s="6" t="s">
        <v>109</v>
      </c>
      <c r="F24" s="21" t="s">
        <v>109</v>
      </c>
      <c r="G24" s="6" t="s">
        <v>40</v>
      </c>
      <c r="H24" s="9"/>
    </row>
    <row r="25" spans="1:8" ht="48" customHeight="1" x14ac:dyDescent="0.3">
      <c r="A25" s="4" t="s">
        <v>41</v>
      </c>
      <c r="B25" s="4" t="s">
        <v>42</v>
      </c>
      <c r="C25" s="5">
        <v>1</v>
      </c>
      <c r="D25" s="6" t="s">
        <v>20</v>
      </c>
      <c r="E25" s="6" t="s">
        <v>109</v>
      </c>
      <c r="F25" s="21" t="s">
        <v>109</v>
      </c>
      <c r="G25" s="6">
        <v>470002</v>
      </c>
      <c r="H25" s="9"/>
    </row>
    <row r="26" spans="1:8" ht="187.8" customHeight="1" x14ac:dyDescent="0.3">
      <c r="A26" s="4" t="s">
        <v>43</v>
      </c>
      <c r="B26" s="4" t="s">
        <v>112</v>
      </c>
      <c r="C26" s="5">
        <v>1</v>
      </c>
      <c r="D26" s="6" t="s">
        <v>16</v>
      </c>
      <c r="E26" s="6" t="s">
        <v>109</v>
      </c>
      <c r="F26" s="21" t="s">
        <v>109</v>
      </c>
      <c r="G26" s="6" t="s">
        <v>44</v>
      </c>
      <c r="H26" s="9"/>
    </row>
    <row r="27" spans="1:8" ht="62.4" customHeight="1" x14ac:dyDescent="0.3">
      <c r="A27" s="4" t="s">
        <v>45</v>
      </c>
      <c r="B27" s="4" t="s">
        <v>113</v>
      </c>
      <c r="C27" s="5">
        <v>1</v>
      </c>
      <c r="D27" s="6" t="s">
        <v>20</v>
      </c>
      <c r="E27" s="6" t="s">
        <v>109</v>
      </c>
      <c r="F27" s="21" t="s">
        <v>109</v>
      </c>
      <c r="G27" s="6">
        <v>460012</v>
      </c>
      <c r="H27" s="9"/>
    </row>
    <row r="28" spans="1:8" ht="48" customHeight="1" x14ac:dyDescent="0.3">
      <c r="A28" s="4" t="s">
        <v>46</v>
      </c>
      <c r="B28" s="4" t="s">
        <v>109</v>
      </c>
      <c r="C28" s="5">
        <v>1</v>
      </c>
      <c r="D28" s="6" t="s">
        <v>10</v>
      </c>
      <c r="E28" s="6" t="s">
        <v>109</v>
      </c>
      <c r="F28" s="21" t="s">
        <v>109</v>
      </c>
      <c r="G28" s="6">
        <v>620507</v>
      </c>
      <c r="H28" s="9"/>
    </row>
    <row r="29" spans="1:8" ht="60.6" customHeight="1" x14ac:dyDescent="0.3">
      <c r="A29" s="4" t="s">
        <v>50</v>
      </c>
      <c r="B29" s="4" t="s">
        <v>109</v>
      </c>
      <c r="C29" s="5">
        <v>1</v>
      </c>
      <c r="D29" s="6" t="s">
        <v>20</v>
      </c>
      <c r="E29" s="6" t="s">
        <v>109</v>
      </c>
      <c r="F29" s="21" t="s">
        <v>109</v>
      </c>
      <c r="G29" s="6" t="s">
        <v>51</v>
      </c>
      <c r="H29" s="9"/>
    </row>
    <row r="30" spans="1:8" ht="46.8" customHeight="1" x14ac:dyDescent="0.3">
      <c r="A30" s="4" t="s">
        <v>114</v>
      </c>
      <c r="B30" s="4" t="s">
        <v>115</v>
      </c>
      <c r="C30" s="5">
        <v>42</v>
      </c>
      <c r="D30" s="6" t="s">
        <v>21</v>
      </c>
      <c r="E30" s="6" t="s">
        <v>109</v>
      </c>
      <c r="F30" s="21" t="s">
        <v>109</v>
      </c>
      <c r="G30" s="6">
        <v>431315</v>
      </c>
      <c r="H30" s="9"/>
    </row>
    <row r="31" spans="1:8" ht="48.6" customHeight="1" x14ac:dyDescent="0.3">
      <c r="A31" s="4" t="s">
        <v>52</v>
      </c>
      <c r="B31" s="4" t="s">
        <v>116</v>
      </c>
      <c r="C31" s="5" t="s">
        <v>109</v>
      </c>
      <c r="D31" s="6" t="s">
        <v>109</v>
      </c>
      <c r="E31" s="6" t="s">
        <v>109</v>
      </c>
      <c r="F31" s="21" t="s">
        <v>109</v>
      </c>
      <c r="G31" s="6" t="s">
        <v>53</v>
      </c>
      <c r="H31" s="9"/>
    </row>
    <row r="32" spans="1:8" ht="73.8" customHeight="1" x14ac:dyDescent="0.3">
      <c r="A32" s="4" t="s">
        <v>54</v>
      </c>
      <c r="B32" s="4" t="s">
        <v>109</v>
      </c>
      <c r="C32" s="5">
        <v>1</v>
      </c>
      <c r="D32" s="6" t="s">
        <v>16</v>
      </c>
      <c r="E32" s="6" t="s">
        <v>109</v>
      </c>
      <c r="F32" s="21" t="s">
        <v>109</v>
      </c>
      <c r="G32" s="6" t="s">
        <v>55</v>
      </c>
      <c r="H32" s="9"/>
    </row>
    <row r="33" spans="1:8" ht="28.8" customHeight="1" x14ac:dyDescent="0.3">
      <c r="A33" s="4" t="s">
        <v>47</v>
      </c>
      <c r="B33" s="4" t="s">
        <v>109</v>
      </c>
      <c r="C33" s="5">
        <v>1</v>
      </c>
      <c r="D33" s="6" t="s">
        <v>10</v>
      </c>
      <c r="E33" s="6" t="s">
        <v>58</v>
      </c>
      <c r="F33" s="21" t="s">
        <v>109</v>
      </c>
      <c r="G33" s="6">
        <v>630513</v>
      </c>
      <c r="H33" s="9"/>
    </row>
    <row r="34" spans="1:8" ht="36" customHeight="1" x14ac:dyDescent="0.3">
      <c r="A34" s="4" t="s">
        <v>48</v>
      </c>
      <c r="B34" s="4" t="s">
        <v>109</v>
      </c>
      <c r="C34" s="5">
        <v>1</v>
      </c>
      <c r="D34" s="6" t="s">
        <v>20</v>
      </c>
      <c r="E34" s="6" t="s">
        <v>58</v>
      </c>
      <c r="F34" s="21" t="s">
        <v>109</v>
      </c>
      <c r="G34" s="6">
        <v>631111</v>
      </c>
      <c r="H34" s="9"/>
    </row>
    <row r="35" spans="1:8" ht="33.6" customHeight="1" x14ac:dyDescent="0.3">
      <c r="A35" s="4" t="s">
        <v>49</v>
      </c>
      <c r="B35" s="4" t="s">
        <v>109</v>
      </c>
      <c r="C35" s="5">
        <v>1</v>
      </c>
      <c r="D35" s="6" t="s">
        <v>20</v>
      </c>
      <c r="E35" s="6" t="s">
        <v>58</v>
      </c>
      <c r="F35" s="21" t="s">
        <v>109</v>
      </c>
      <c r="G35" s="6">
        <v>631125</v>
      </c>
      <c r="H35" s="9"/>
    </row>
    <row r="36" spans="1:8" ht="33" customHeight="1" x14ac:dyDescent="0.3">
      <c r="A36" s="4" t="s">
        <v>56</v>
      </c>
      <c r="B36" s="4" t="s">
        <v>57</v>
      </c>
      <c r="C36" s="5">
        <v>4</v>
      </c>
      <c r="D36" s="6" t="s">
        <v>21</v>
      </c>
      <c r="E36" s="6" t="s">
        <v>58</v>
      </c>
      <c r="F36" s="21" t="s">
        <v>109</v>
      </c>
      <c r="G36" s="6">
        <v>432500</v>
      </c>
      <c r="H36" s="9"/>
    </row>
    <row r="37" spans="1:8" ht="91.95" customHeight="1" x14ac:dyDescent="0.3">
      <c r="A37" s="4" t="s">
        <v>59</v>
      </c>
      <c r="B37" s="4" t="s">
        <v>60</v>
      </c>
      <c r="C37" s="5">
        <v>1</v>
      </c>
      <c r="D37" s="6" t="s">
        <v>20</v>
      </c>
      <c r="E37" s="6" t="s">
        <v>58</v>
      </c>
      <c r="F37" s="21" t="s">
        <v>109</v>
      </c>
      <c r="G37" s="6">
        <v>630801</v>
      </c>
      <c r="H37" s="9"/>
    </row>
    <row r="38" spans="1:8" ht="75.599999999999994" customHeight="1" x14ac:dyDescent="0.3">
      <c r="A38" s="4" t="s">
        <v>31</v>
      </c>
      <c r="B38" s="4" t="s">
        <v>61</v>
      </c>
      <c r="C38" s="5">
        <v>4</v>
      </c>
      <c r="D38" s="6" t="s">
        <v>21</v>
      </c>
      <c r="E38" s="6" t="s">
        <v>58</v>
      </c>
      <c r="F38" s="21" t="s">
        <v>109</v>
      </c>
      <c r="G38" s="6">
        <v>432613</v>
      </c>
      <c r="H38" s="9"/>
    </row>
    <row r="39" spans="1:8" ht="49.8" customHeight="1" x14ac:dyDescent="0.3">
      <c r="A39" s="4" t="s">
        <v>62</v>
      </c>
      <c r="B39" s="4" t="s">
        <v>63</v>
      </c>
      <c r="C39" s="5">
        <v>1</v>
      </c>
      <c r="D39" s="6" t="s">
        <v>10</v>
      </c>
      <c r="E39" s="6" t="s">
        <v>58</v>
      </c>
      <c r="F39" s="21" t="s">
        <v>109</v>
      </c>
      <c r="G39" s="6">
        <v>841002</v>
      </c>
      <c r="H39" s="9"/>
    </row>
    <row r="40" spans="1:8" ht="135.6" customHeight="1" x14ac:dyDescent="0.3">
      <c r="A40" s="4" t="s">
        <v>64</v>
      </c>
      <c r="B40" s="4" t="s">
        <v>117</v>
      </c>
      <c r="C40" s="5">
        <v>8</v>
      </c>
      <c r="D40" s="6" t="s">
        <v>21</v>
      </c>
      <c r="E40" s="6" t="s">
        <v>58</v>
      </c>
      <c r="F40" s="21" t="s">
        <v>109</v>
      </c>
      <c r="G40" s="6">
        <v>350017</v>
      </c>
      <c r="H40" s="9"/>
    </row>
    <row r="41" spans="1:8" ht="50.4" customHeight="1" x14ac:dyDescent="0.3">
      <c r="A41" s="4" t="s">
        <v>65</v>
      </c>
      <c r="B41" s="4" t="s">
        <v>109</v>
      </c>
      <c r="C41" s="5">
        <v>1</v>
      </c>
      <c r="D41" s="6" t="s">
        <v>20</v>
      </c>
      <c r="E41" s="6" t="s">
        <v>58</v>
      </c>
      <c r="F41" s="21" t="s">
        <v>109</v>
      </c>
      <c r="G41" s="6">
        <v>388013</v>
      </c>
      <c r="H41" s="9"/>
    </row>
    <row r="42" spans="1:8" ht="105" customHeight="1" x14ac:dyDescent="0.3">
      <c r="A42" s="4" t="s">
        <v>66</v>
      </c>
      <c r="B42" s="4" t="s">
        <v>109</v>
      </c>
      <c r="C42" s="5">
        <v>1</v>
      </c>
      <c r="D42" s="6" t="s">
        <v>10</v>
      </c>
      <c r="E42" s="6" t="s">
        <v>58</v>
      </c>
      <c r="F42" s="21" t="s">
        <v>109</v>
      </c>
      <c r="G42" s="6">
        <v>630509</v>
      </c>
      <c r="H42" s="9"/>
    </row>
    <row r="43" spans="1:8" ht="75" customHeight="1" x14ac:dyDescent="0.3">
      <c r="A43" s="4" t="s">
        <v>31</v>
      </c>
      <c r="B43" s="4" t="s">
        <v>32</v>
      </c>
      <c r="C43" s="5">
        <v>12</v>
      </c>
      <c r="D43" s="6" t="s">
        <v>21</v>
      </c>
      <c r="E43" s="6" t="s">
        <v>68</v>
      </c>
      <c r="F43" s="21" t="s">
        <v>109</v>
      </c>
      <c r="G43" s="6">
        <v>432613</v>
      </c>
      <c r="H43" s="9"/>
    </row>
    <row r="44" spans="1:8" ht="118.2" customHeight="1" x14ac:dyDescent="0.3">
      <c r="A44" s="4" t="s">
        <v>11</v>
      </c>
      <c r="B44" s="4" t="s">
        <v>12</v>
      </c>
      <c r="C44" s="5">
        <v>1</v>
      </c>
      <c r="D44" s="6" t="s">
        <v>13</v>
      </c>
      <c r="E44" s="6" t="s">
        <v>68</v>
      </c>
      <c r="F44" s="21" t="s">
        <v>109</v>
      </c>
      <c r="G44" s="6">
        <v>372001</v>
      </c>
      <c r="H44" s="9"/>
    </row>
    <row r="45" spans="1:8" ht="33.6" customHeight="1" x14ac:dyDescent="0.3">
      <c r="A45" s="4" t="s">
        <v>56</v>
      </c>
      <c r="B45" s="4" t="s">
        <v>67</v>
      </c>
      <c r="C45" s="5">
        <v>12</v>
      </c>
      <c r="D45" s="6" t="s">
        <v>21</v>
      </c>
      <c r="E45" s="6" t="s">
        <v>68</v>
      </c>
      <c r="F45" s="21" t="s">
        <v>109</v>
      </c>
      <c r="G45" s="6">
        <v>432500</v>
      </c>
      <c r="H45" s="9"/>
    </row>
    <row r="46" spans="1:8" ht="61.8" customHeight="1" x14ac:dyDescent="0.3">
      <c r="A46" s="4" t="s">
        <v>118</v>
      </c>
      <c r="B46" s="4" t="s">
        <v>119</v>
      </c>
      <c r="C46" s="5">
        <v>1</v>
      </c>
      <c r="D46" s="6" t="s">
        <v>20</v>
      </c>
      <c r="E46" s="6" t="s">
        <v>68</v>
      </c>
      <c r="F46" s="21" t="s">
        <v>109</v>
      </c>
      <c r="G46" s="6">
        <v>952007</v>
      </c>
      <c r="H46" s="9"/>
    </row>
    <row r="47" spans="1:8" ht="45.6" customHeight="1" x14ac:dyDescent="0.3">
      <c r="A47" s="4" t="s">
        <v>62</v>
      </c>
      <c r="B47" s="4" t="s">
        <v>63</v>
      </c>
      <c r="C47" s="5">
        <v>1</v>
      </c>
      <c r="D47" s="6" t="s">
        <v>10</v>
      </c>
      <c r="E47" s="6" t="s">
        <v>68</v>
      </c>
      <c r="F47" s="21" t="s">
        <v>109</v>
      </c>
      <c r="G47" s="6">
        <v>841002</v>
      </c>
      <c r="H47" s="9"/>
    </row>
    <row r="48" spans="1:8" ht="118.2" customHeight="1" x14ac:dyDescent="0.3">
      <c r="A48" s="4" t="s">
        <v>69</v>
      </c>
      <c r="B48" s="4" t="s">
        <v>70</v>
      </c>
      <c r="C48" s="5">
        <v>1</v>
      </c>
      <c r="D48" s="6" t="s">
        <v>20</v>
      </c>
      <c r="E48" s="6" t="s">
        <v>71</v>
      </c>
      <c r="F48" s="21" t="s">
        <v>109</v>
      </c>
      <c r="G48" s="6">
        <v>140050</v>
      </c>
      <c r="H48" s="9"/>
    </row>
    <row r="49" spans="1:8" ht="73.2" customHeight="1" x14ac:dyDescent="0.3">
      <c r="A49" s="4" t="s">
        <v>120</v>
      </c>
      <c r="B49" s="4" t="s">
        <v>121</v>
      </c>
      <c r="C49" s="5">
        <v>1</v>
      </c>
      <c r="D49" s="6" t="s">
        <v>20</v>
      </c>
      <c r="E49" s="6" t="s">
        <v>109</v>
      </c>
      <c r="F49" s="21" t="s">
        <v>109</v>
      </c>
      <c r="G49" s="6">
        <v>325125</v>
      </c>
      <c r="H49" s="9"/>
    </row>
    <row r="50" spans="1:8" ht="22.8" customHeight="1" x14ac:dyDescent="0.3">
      <c r="E50" s="11" t="s">
        <v>106</v>
      </c>
      <c r="F50" s="8">
        <f>SUM(F15:F49)</f>
        <v>0</v>
      </c>
    </row>
    <row r="53" spans="1:8" ht="31.95" customHeight="1" x14ac:dyDescent="0.3">
      <c r="A53" s="16" t="s">
        <v>74</v>
      </c>
      <c r="B53" s="16"/>
      <c r="C53" s="16"/>
      <c r="D53" s="16"/>
      <c r="E53" s="16"/>
      <c r="F53" s="16"/>
      <c r="G53" s="16"/>
      <c r="H53" s="16"/>
    </row>
    <row r="54" spans="1:8" ht="31.95" customHeight="1" x14ac:dyDescent="0.3">
      <c r="A54" s="3" t="s">
        <v>3</v>
      </c>
      <c r="B54" s="3" t="s">
        <v>4</v>
      </c>
      <c r="C54" s="3" t="s">
        <v>5</v>
      </c>
      <c r="D54" s="3" t="s">
        <v>6</v>
      </c>
      <c r="E54" s="3" t="s">
        <v>7</v>
      </c>
      <c r="F54" s="3" t="s">
        <v>8</v>
      </c>
      <c r="G54" s="3" t="s">
        <v>9</v>
      </c>
      <c r="H54" s="3" t="s">
        <v>107</v>
      </c>
    </row>
    <row r="55" spans="1:8" ht="31.8" customHeight="1" x14ac:dyDescent="0.3">
      <c r="A55" s="4" t="s">
        <v>96</v>
      </c>
      <c r="B55" s="4" t="s">
        <v>95</v>
      </c>
      <c r="C55" s="5">
        <v>10.199999999999999</v>
      </c>
      <c r="D55" s="6" t="s">
        <v>13</v>
      </c>
      <c r="E55" s="13" t="s">
        <v>75</v>
      </c>
      <c r="F55" s="10"/>
      <c r="G55" s="6"/>
      <c r="H55" s="9"/>
    </row>
    <row r="56" spans="1:8" ht="47.4" customHeight="1" x14ac:dyDescent="0.3">
      <c r="A56" s="4" t="s">
        <v>98</v>
      </c>
      <c r="B56" s="4" t="s">
        <v>97</v>
      </c>
      <c r="C56" s="5">
        <v>4.5</v>
      </c>
      <c r="D56" s="6" t="s">
        <v>13</v>
      </c>
      <c r="E56" s="14"/>
      <c r="F56" s="10"/>
      <c r="G56" s="6"/>
      <c r="H56" s="9"/>
    </row>
    <row r="57" spans="1:8" ht="33.6" customHeight="1" x14ac:dyDescent="0.3">
      <c r="A57" s="4" t="s">
        <v>100</v>
      </c>
      <c r="B57" s="4" t="s">
        <v>99</v>
      </c>
      <c r="C57" s="5">
        <v>1</v>
      </c>
      <c r="D57" s="6" t="s">
        <v>20</v>
      </c>
      <c r="E57" s="14"/>
      <c r="F57" s="10"/>
      <c r="G57" s="6"/>
      <c r="H57" s="9"/>
    </row>
    <row r="58" spans="1:8" ht="45" customHeight="1" x14ac:dyDescent="0.3">
      <c r="A58" s="4" t="s">
        <v>76</v>
      </c>
      <c r="B58" s="4"/>
      <c r="C58" s="5">
        <v>1</v>
      </c>
      <c r="D58" s="6" t="s">
        <v>20</v>
      </c>
      <c r="E58" s="14"/>
      <c r="F58" s="10"/>
      <c r="G58" s="6"/>
      <c r="H58" s="9"/>
    </row>
    <row r="59" spans="1:8" ht="34.799999999999997" customHeight="1" x14ac:dyDescent="0.3">
      <c r="A59" s="4" t="s">
        <v>101</v>
      </c>
      <c r="B59" s="4"/>
      <c r="C59" s="5">
        <v>35.700000000000003</v>
      </c>
      <c r="D59" s="6" t="s">
        <v>21</v>
      </c>
      <c r="E59" s="15"/>
      <c r="F59" s="10"/>
      <c r="G59" s="6"/>
      <c r="H59" s="9"/>
    </row>
    <row r="60" spans="1:8" ht="49.2" customHeight="1" x14ac:dyDescent="0.3">
      <c r="A60" s="4" t="s">
        <v>103</v>
      </c>
      <c r="B60" s="4" t="s">
        <v>102</v>
      </c>
      <c r="C60" s="5">
        <v>8.1999999999999993</v>
      </c>
      <c r="D60" s="6" t="s">
        <v>13</v>
      </c>
      <c r="E60" s="13" t="s">
        <v>77</v>
      </c>
      <c r="F60" s="10"/>
      <c r="G60" s="6"/>
      <c r="H60" s="9"/>
    </row>
    <row r="61" spans="1:8" ht="31.8" customHeight="1" x14ac:dyDescent="0.3">
      <c r="A61" s="4" t="s">
        <v>104</v>
      </c>
      <c r="B61" s="4"/>
      <c r="C61" s="5">
        <v>43.2</v>
      </c>
      <c r="D61" s="6" t="s">
        <v>21</v>
      </c>
      <c r="E61" s="14"/>
      <c r="F61" s="10"/>
      <c r="G61" s="6"/>
      <c r="H61" s="9"/>
    </row>
    <row r="62" spans="1:8" ht="18.600000000000001" customHeight="1" x14ac:dyDescent="0.3">
      <c r="A62" s="4" t="s">
        <v>78</v>
      </c>
      <c r="B62" s="4"/>
      <c r="C62" s="5">
        <v>1</v>
      </c>
      <c r="D62" s="6" t="s">
        <v>20</v>
      </c>
      <c r="E62" s="14"/>
      <c r="F62" s="10"/>
      <c r="G62" s="6"/>
      <c r="H62" s="9"/>
    </row>
    <row r="63" spans="1:8" ht="66" customHeight="1" x14ac:dyDescent="0.3">
      <c r="A63" s="4" t="s">
        <v>79</v>
      </c>
      <c r="B63" s="4"/>
      <c r="C63" s="5">
        <v>1</v>
      </c>
      <c r="D63" s="6" t="s">
        <v>20</v>
      </c>
      <c r="E63" s="14"/>
      <c r="F63" s="10"/>
      <c r="G63" s="6"/>
      <c r="H63" s="9"/>
    </row>
    <row r="64" spans="1:8" ht="66" customHeight="1" x14ac:dyDescent="0.3">
      <c r="A64" s="4" t="s">
        <v>80</v>
      </c>
      <c r="B64" s="4"/>
      <c r="C64" s="5">
        <v>1</v>
      </c>
      <c r="D64" s="6" t="s">
        <v>20</v>
      </c>
      <c r="E64" s="14"/>
      <c r="F64" s="10"/>
      <c r="G64" s="6"/>
      <c r="H64" s="9"/>
    </row>
    <row r="65" spans="1:8" ht="36" customHeight="1" x14ac:dyDescent="0.3">
      <c r="A65" s="4" t="s">
        <v>81</v>
      </c>
      <c r="B65" s="4"/>
      <c r="C65" s="5">
        <v>4</v>
      </c>
      <c r="D65" s="6" t="s">
        <v>21</v>
      </c>
      <c r="E65" s="15"/>
      <c r="F65" s="10"/>
      <c r="G65" s="6"/>
      <c r="H65" s="9"/>
    </row>
    <row r="66" spans="1:8" ht="16.2" customHeight="1" x14ac:dyDescent="0.3">
      <c r="A66" s="4" t="s">
        <v>83</v>
      </c>
      <c r="B66" s="4"/>
      <c r="C66" s="5">
        <v>1</v>
      </c>
      <c r="D66" s="6" t="s">
        <v>20</v>
      </c>
      <c r="E66" s="13" t="s">
        <v>82</v>
      </c>
      <c r="F66" s="10"/>
      <c r="G66" s="6"/>
      <c r="H66" s="9"/>
    </row>
    <row r="67" spans="1:8" ht="32.4" customHeight="1" x14ac:dyDescent="0.3">
      <c r="A67" s="4" t="s">
        <v>84</v>
      </c>
      <c r="B67" s="4"/>
      <c r="C67" s="5">
        <v>1</v>
      </c>
      <c r="D67" s="6" t="s">
        <v>20</v>
      </c>
      <c r="E67" s="14"/>
      <c r="F67" s="10"/>
      <c r="G67" s="6"/>
      <c r="H67" s="9"/>
    </row>
    <row r="68" spans="1:8" ht="20.399999999999999" customHeight="1" x14ac:dyDescent="0.3">
      <c r="A68" s="4" t="s">
        <v>85</v>
      </c>
      <c r="B68" s="4"/>
      <c r="C68" s="5">
        <v>13.5</v>
      </c>
      <c r="D68" s="6" t="s">
        <v>21</v>
      </c>
      <c r="E68" s="14"/>
      <c r="F68" s="10"/>
      <c r="G68" s="6"/>
      <c r="H68" s="9"/>
    </row>
    <row r="69" spans="1:8" ht="34.200000000000003" customHeight="1" x14ac:dyDescent="0.3">
      <c r="A69" s="4" t="s">
        <v>86</v>
      </c>
      <c r="B69" s="4"/>
      <c r="C69" s="5">
        <v>1</v>
      </c>
      <c r="D69" s="6" t="s">
        <v>13</v>
      </c>
      <c r="E69" s="14"/>
      <c r="F69" s="10"/>
      <c r="G69" s="6"/>
      <c r="H69" s="9"/>
    </row>
    <row r="70" spans="1:8" ht="18.600000000000001" customHeight="1" x14ac:dyDescent="0.3">
      <c r="A70" s="7" t="s">
        <v>105</v>
      </c>
      <c r="B70" s="4"/>
      <c r="C70" s="5"/>
      <c r="D70" s="6"/>
      <c r="E70" s="14"/>
      <c r="F70" s="10"/>
      <c r="G70" s="6"/>
      <c r="H70" s="9"/>
    </row>
    <row r="71" spans="1:8" ht="31.8" customHeight="1" x14ac:dyDescent="0.3">
      <c r="A71" s="4" t="s">
        <v>87</v>
      </c>
      <c r="B71" s="4"/>
      <c r="C71" s="5">
        <v>1</v>
      </c>
      <c r="D71" s="6" t="s">
        <v>20</v>
      </c>
      <c r="E71" s="14"/>
      <c r="F71" s="10"/>
      <c r="G71" s="6"/>
      <c r="H71" s="9"/>
    </row>
    <row r="72" spans="1:8" ht="34.799999999999997" customHeight="1" x14ac:dyDescent="0.3">
      <c r="A72" s="4" t="s">
        <v>88</v>
      </c>
      <c r="B72" s="4"/>
      <c r="C72" s="5">
        <v>42</v>
      </c>
      <c r="D72" s="6" t="s">
        <v>21</v>
      </c>
      <c r="E72" s="15"/>
      <c r="F72" s="10"/>
      <c r="G72" s="6"/>
      <c r="H72" s="9"/>
    </row>
    <row r="73" spans="1:8" ht="30" customHeight="1" x14ac:dyDescent="0.3">
      <c r="A73" s="4" t="s">
        <v>90</v>
      </c>
      <c r="B73" s="4"/>
      <c r="C73" s="5">
        <v>1</v>
      </c>
      <c r="D73" s="6" t="s">
        <v>20</v>
      </c>
      <c r="E73" s="13" t="s">
        <v>89</v>
      </c>
      <c r="F73" s="10"/>
      <c r="G73" s="6"/>
      <c r="H73" s="9"/>
    </row>
    <row r="74" spans="1:8" ht="15.6" x14ac:dyDescent="0.3">
      <c r="A74" s="4" t="s">
        <v>91</v>
      </c>
      <c r="B74" s="4"/>
      <c r="C74" s="5">
        <v>59</v>
      </c>
      <c r="D74" s="6" t="s">
        <v>21</v>
      </c>
      <c r="E74" s="14"/>
      <c r="F74" s="10"/>
      <c r="G74" s="6"/>
      <c r="H74" s="9"/>
    </row>
    <row r="75" spans="1:8" ht="43.2" x14ac:dyDescent="0.3">
      <c r="A75" s="4" t="s">
        <v>92</v>
      </c>
      <c r="B75" s="4"/>
      <c r="C75" s="5">
        <v>1</v>
      </c>
      <c r="D75" s="6" t="s">
        <v>20</v>
      </c>
      <c r="E75" s="14"/>
      <c r="F75" s="10"/>
      <c r="G75" s="6"/>
      <c r="H75" s="9"/>
    </row>
    <row r="76" spans="1:8" x14ac:dyDescent="0.3">
      <c r="A76" s="4" t="s">
        <v>93</v>
      </c>
      <c r="B76" s="4"/>
      <c r="C76" s="5">
        <v>1</v>
      </c>
      <c r="D76" s="6" t="s">
        <v>20</v>
      </c>
      <c r="E76" s="14"/>
      <c r="F76" s="10"/>
      <c r="G76" s="6"/>
      <c r="H76" s="9"/>
    </row>
    <row r="77" spans="1:8" ht="28.8" x14ac:dyDescent="0.3">
      <c r="A77" s="4" t="s">
        <v>94</v>
      </c>
      <c r="B77" s="4"/>
      <c r="C77" s="5">
        <v>11</v>
      </c>
      <c r="D77" s="6" t="s">
        <v>13</v>
      </c>
      <c r="E77" s="15"/>
      <c r="F77" s="10"/>
      <c r="G77" s="6"/>
      <c r="H77" s="9"/>
    </row>
    <row r="78" spans="1:8" ht="24" customHeight="1" x14ac:dyDescent="0.3">
      <c r="E78" s="11" t="s">
        <v>106</v>
      </c>
      <c r="F78" s="12">
        <f>SUM(F55:F77)</f>
        <v>0</v>
      </c>
    </row>
    <row r="80" spans="1:8" ht="15" thickBot="1" x14ac:dyDescent="0.35"/>
    <row r="81" spans="1:2" ht="15" thickBot="1" x14ac:dyDescent="0.35">
      <c r="A81" s="1" t="s">
        <v>72</v>
      </c>
      <c r="B81" s="2">
        <f>SUM(F50+F78)</f>
        <v>0</v>
      </c>
    </row>
  </sheetData>
  <mergeCells count="9">
    <mergeCell ref="A11:H11"/>
    <mergeCell ref="B1:H7"/>
    <mergeCell ref="A9:H9"/>
    <mergeCell ref="E55:E59"/>
    <mergeCell ref="E60:E65"/>
    <mergeCell ref="E73:E77"/>
    <mergeCell ref="A53:H53"/>
    <mergeCell ref="A13:H13"/>
    <mergeCell ref="E66:E7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7d4422b7-6fd8-4c90-9214-803bc155c1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EA6B1E06678D45B625BCA13CCECEC4" ma:contentTypeVersion="14" ma:contentTypeDescription="Create a new document." ma:contentTypeScope="" ma:versionID="da9dcf3e4f18cc4f5ba2c8611a7f0960">
  <xsd:schema xmlns:xsd="http://www.w3.org/2001/XMLSchema" xmlns:xs="http://www.w3.org/2001/XMLSchema" xmlns:p="http://schemas.microsoft.com/office/2006/metadata/properties" xmlns:ns2="7d4422b7-6fd8-4c90-9214-803bc155c1a7" xmlns:ns3="ecb18fbc-c8e1-410e-8d53-ef52f12960fe" targetNamespace="http://schemas.microsoft.com/office/2006/metadata/properties" ma:root="true" ma:fieldsID="dbc545b384119e0491e4167f118f0165" ns2:_="" ns3:_="">
    <xsd:import namespace="7d4422b7-6fd8-4c90-9214-803bc155c1a7"/>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422b7-6fd8-4c90-9214-803bc155c1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533A67-7FE8-4898-819B-1141844BFDC8}">
  <ds:schemaRefs>
    <ds:schemaRef ds:uri="http://schemas.microsoft.com/sharepoint/v3/contenttype/forms"/>
  </ds:schemaRefs>
</ds:datastoreItem>
</file>

<file path=customXml/itemProps2.xml><?xml version="1.0" encoding="utf-8"?>
<ds:datastoreItem xmlns:ds="http://schemas.openxmlformats.org/officeDocument/2006/customXml" ds:itemID="{8664C2A9-1B9C-40C4-A2BC-DAFEF5D00357}">
  <ds:schemaRefs>
    <ds:schemaRef ds:uri="ecb18fbc-c8e1-410e-8d53-ef52f12960fe"/>
    <ds:schemaRef ds:uri="http://schemas.microsoft.com/office/2006/documentManagement/types"/>
    <ds:schemaRef ds:uri="http://purl.org/dc/dcmitype/"/>
    <ds:schemaRef ds:uri="http://purl.org/dc/elements/1.1/"/>
    <ds:schemaRef ds:uri="http://www.w3.org/XML/1998/namespace"/>
    <ds:schemaRef ds:uri="7d4422b7-6fd8-4c90-9214-803bc155c1a7"/>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743D20B-3DE4-460F-8B24-EFDB8F0746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422b7-6fd8-4c90-9214-803bc155c1a7"/>
    <ds:schemaRef ds:uri="ecb18fbc-c8e1-410e-8d53-ef52f12960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Alistair Merchant</dc:creator>
  <cp:keywords/>
  <dc:description/>
  <cp:lastModifiedBy>Tim Johnston</cp:lastModifiedBy>
  <cp:revision/>
  <dcterms:created xsi:type="dcterms:W3CDTF">2020-06-30T14:56:31Z</dcterms:created>
  <dcterms:modified xsi:type="dcterms:W3CDTF">2026-08-11T14:33:58Z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34ab6858-ba82-46aa-ad9b-0e0835343627</vt:lpwstr>
  </property>
  <property fmtid="{D5CDD505-2E9C-101B-9397-08002B2CF9AE}" pid="3" name="ContentTypeId">
    <vt:lpwstr>0x0101009EEA6B1E06678D45B625BCA13CCECEC4</vt:lpwstr>
  </property>
  <property fmtid="{D5CDD505-2E9C-101B-9397-08002B2CF9AE}" pid="4" name="TaxKeyword">
    <vt:lpwstr/>
  </property>
  <property fmtid="{D5CDD505-2E9C-101B-9397-08002B2CF9AE}" pid="5" name="MediaServiceImageTags">
    <vt:lpwstr/>
  </property>
</Properties>
</file>